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80" activeTab="2"/>
  </bookViews>
  <sheets>
    <sheet name="博士" sheetId="1" r:id="rId1"/>
    <sheet name="2019硕士" sheetId="2" r:id="rId2"/>
    <sheet name="2018硕士" sheetId="3" r:id="rId3"/>
  </sheets>
  <calcPr calcId="144525"/>
</workbook>
</file>

<file path=xl/sharedStrings.xml><?xml version="1.0" encoding="utf-8"?>
<sst xmlns="http://schemas.openxmlformats.org/spreadsheetml/2006/main" count="398" uniqueCount="218">
  <si>
    <t>序号</t>
  </si>
  <si>
    <t>学号</t>
  </si>
  <si>
    <t>姓名</t>
  </si>
  <si>
    <t>专业</t>
  </si>
  <si>
    <t>Q1</t>
  </si>
  <si>
    <t>Q2</t>
  </si>
  <si>
    <t>Q3</t>
  </si>
  <si>
    <t>2170103</t>
  </si>
  <si>
    <t>赵雪初</t>
  </si>
  <si>
    <t>机械工程</t>
  </si>
  <si>
    <t>2170108</t>
  </si>
  <si>
    <t>李守根</t>
  </si>
  <si>
    <t>森林工程</t>
  </si>
  <si>
    <t>2170111</t>
  </si>
  <si>
    <t>侯晓鹏</t>
  </si>
  <si>
    <t>2170294</t>
  </si>
  <si>
    <t>杜尔</t>
  </si>
  <si>
    <t>2180112</t>
  </si>
  <si>
    <t>许小锋</t>
  </si>
  <si>
    <t>2180113</t>
  </si>
  <si>
    <t>刘嘉明</t>
  </si>
  <si>
    <t>2180114</t>
  </si>
  <si>
    <t>李萍</t>
  </si>
  <si>
    <t>2180115</t>
  </si>
  <si>
    <t>庞磊</t>
  </si>
  <si>
    <t>2180117</t>
  </si>
  <si>
    <t>张哲</t>
  </si>
  <si>
    <t>2180118</t>
  </si>
  <si>
    <t>陈松楠</t>
  </si>
  <si>
    <t>2180119</t>
  </si>
  <si>
    <t>姬淼鑫</t>
  </si>
  <si>
    <t>2180121</t>
  </si>
  <si>
    <t>贾靓</t>
  </si>
  <si>
    <t>林业电气化与自动化</t>
  </si>
  <si>
    <t>2180122</t>
  </si>
  <si>
    <t>李婷婷</t>
  </si>
  <si>
    <t>2180345</t>
  </si>
  <si>
    <t>苏英学</t>
  </si>
  <si>
    <t>车辆工程</t>
  </si>
  <si>
    <t>2190117</t>
  </si>
  <si>
    <t>涂郡成</t>
  </si>
  <si>
    <t>2190118</t>
  </si>
  <si>
    <t>李研豪</t>
  </si>
  <si>
    <t>2190119</t>
  </si>
  <si>
    <t>辛振波</t>
  </si>
  <si>
    <t>2190120</t>
  </si>
  <si>
    <t>白勇</t>
  </si>
  <si>
    <t>2190121</t>
  </si>
  <si>
    <t>李薇</t>
  </si>
  <si>
    <t>2190122</t>
  </si>
  <si>
    <t>王建宇</t>
  </si>
  <si>
    <t>2190123</t>
  </si>
  <si>
    <t>高垚垚</t>
  </si>
  <si>
    <t>2190124</t>
  </si>
  <si>
    <t>嘎拉泰</t>
  </si>
  <si>
    <t>2190125</t>
  </si>
  <si>
    <t>李江</t>
  </si>
  <si>
    <t>2190126</t>
  </si>
  <si>
    <t>孙辉辉</t>
  </si>
  <si>
    <t>2190127</t>
  </si>
  <si>
    <t>宋维</t>
  </si>
  <si>
    <t>2190128</t>
  </si>
  <si>
    <t>雷冠南</t>
  </si>
  <si>
    <t>黄圣晖</t>
  </si>
  <si>
    <t>张养华</t>
  </si>
  <si>
    <t>机械制造及其自动化</t>
  </si>
  <si>
    <t>叶琦</t>
  </si>
  <si>
    <t>袁鹏</t>
  </si>
  <si>
    <t>机械电子工程</t>
  </si>
  <si>
    <t>李哲</t>
  </si>
  <si>
    <t>张潇巍</t>
  </si>
  <si>
    <t>王连明</t>
  </si>
  <si>
    <t>于承志</t>
  </si>
  <si>
    <t>机械设计及理论</t>
  </si>
  <si>
    <t>秦静寒</t>
  </si>
  <si>
    <t>许瑞阳</t>
  </si>
  <si>
    <t>王泽伟</t>
  </si>
  <si>
    <t>谭王茜</t>
  </si>
  <si>
    <t>马雪怡</t>
  </si>
  <si>
    <t>李世明</t>
  </si>
  <si>
    <t>汪云燕</t>
  </si>
  <si>
    <t>雷雯雯</t>
  </si>
  <si>
    <t>董梦圆</t>
  </si>
  <si>
    <t>杨坤</t>
  </si>
  <si>
    <t>于璐</t>
  </si>
  <si>
    <t>程鹏</t>
  </si>
  <si>
    <t>苗雨</t>
  </si>
  <si>
    <t>张杰</t>
  </si>
  <si>
    <t>刘祥洋</t>
  </si>
  <si>
    <t>徐俊燕</t>
  </si>
  <si>
    <t>曹佳乐</t>
  </si>
  <si>
    <t>吴潇逸</t>
  </si>
  <si>
    <t>尹田振</t>
  </si>
  <si>
    <t>许经纬</t>
  </si>
  <si>
    <t>班以琛</t>
  </si>
  <si>
    <t>胡雪杨</t>
  </si>
  <si>
    <t>齐涛</t>
  </si>
  <si>
    <t>徐佳</t>
  </si>
  <si>
    <t>邢林银</t>
  </si>
  <si>
    <t>崔树强</t>
  </si>
  <si>
    <t>周文静</t>
  </si>
  <si>
    <t>顾家华</t>
  </si>
  <si>
    <t>杨晨祥</t>
  </si>
  <si>
    <t>杨紫合</t>
  </si>
  <si>
    <t>赵鹏飞</t>
  </si>
  <si>
    <t>张迎</t>
  </si>
  <si>
    <t>独传潮</t>
  </si>
  <si>
    <t>姜嫄嫄</t>
  </si>
  <si>
    <t>控制工程</t>
  </si>
  <si>
    <t>刘德财</t>
  </si>
  <si>
    <t>李克</t>
  </si>
  <si>
    <t>刘浩然</t>
  </si>
  <si>
    <t>冯思颖</t>
  </si>
  <si>
    <t>田利静</t>
  </si>
  <si>
    <t>鞠晓男</t>
  </si>
  <si>
    <t>侯王博宇</t>
  </si>
  <si>
    <t>张同星</t>
  </si>
  <si>
    <t>郑豪</t>
  </si>
  <si>
    <t>梁嘉楠</t>
  </si>
  <si>
    <t>赵雨凡</t>
  </si>
  <si>
    <t>单思雨</t>
  </si>
  <si>
    <t>田鑫亮</t>
  </si>
  <si>
    <t>焦世成</t>
  </si>
  <si>
    <t>杨佳彬</t>
  </si>
  <si>
    <t>张琦</t>
  </si>
  <si>
    <t>寇英涛</t>
  </si>
  <si>
    <t>王乐琛</t>
  </si>
  <si>
    <t>任晴</t>
  </si>
  <si>
    <t>蔡金易</t>
  </si>
  <si>
    <t>王羿凯</t>
  </si>
  <si>
    <t>黄瑞颜</t>
  </si>
  <si>
    <t>申建设</t>
  </si>
  <si>
    <t>郑鑫</t>
  </si>
  <si>
    <t>翁元恺</t>
  </si>
  <si>
    <t>杨煜堃</t>
  </si>
  <si>
    <t>岳阳</t>
  </si>
  <si>
    <t>于永柱</t>
  </si>
  <si>
    <t>蒋欣颖</t>
  </si>
  <si>
    <t>施彦宇</t>
  </si>
  <si>
    <t>高兆南</t>
  </si>
  <si>
    <t>梁宇</t>
  </si>
  <si>
    <t>刘康</t>
  </si>
  <si>
    <t>闫继宇</t>
  </si>
  <si>
    <t>张蕾</t>
  </si>
  <si>
    <t>吕明青</t>
  </si>
  <si>
    <t>郝琪</t>
  </si>
  <si>
    <t>常峰源</t>
  </si>
  <si>
    <t>左冲</t>
  </si>
  <si>
    <t>荣康</t>
  </si>
  <si>
    <t>卢振椿</t>
  </si>
  <si>
    <t>王泽鹏</t>
  </si>
  <si>
    <t>孙彪</t>
  </si>
  <si>
    <t>孙浩哲</t>
  </si>
  <si>
    <t>高远</t>
  </si>
  <si>
    <t>高强</t>
  </si>
  <si>
    <t>陈海洋</t>
  </si>
  <si>
    <t>王嘉盛</t>
  </si>
  <si>
    <t>郭艺</t>
  </si>
  <si>
    <t>王宇鹏</t>
  </si>
  <si>
    <t>王志文</t>
  </si>
  <si>
    <t>王琳</t>
  </si>
  <si>
    <t>李天理</t>
  </si>
  <si>
    <t>李潇</t>
  </si>
  <si>
    <t>宋逍潇</t>
  </si>
  <si>
    <t>薛芳秀</t>
  </si>
  <si>
    <t>王德鹏</t>
  </si>
  <si>
    <t>曹姗姗</t>
  </si>
  <si>
    <t>龚宁宁</t>
  </si>
  <si>
    <t>付鹏远</t>
  </si>
  <si>
    <t>杨格</t>
  </si>
  <si>
    <t>石红蕾</t>
  </si>
  <si>
    <t>孙哲</t>
  </si>
  <si>
    <t>柏浩</t>
  </si>
  <si>
    <t>王超杰</t>
  </si>
  <si>
    <t>毛俊</t>
  </si>
  <si>
    <t>李志强</t>
  </si>
  <si>
    <t>张炳正</t>
  </si>
  <si>
    <t>张俸嘉</t>
  </si>
  <si>
    <t>赵磊</t>
  </si>
  <si>
    <t>崔凯旋</t>
  </si>
  <si>
    <t>崔芸瑞</t>
  </si>
  <si>
    <t>李恒宝</t>
  </si>
  <si>
    <t>莫松涛</t>
  </si>
  <si>
    <t>穆常青</t>
  </si>
  <si>
    <t>控制理论与控制工程</t>
  </si>
  <si>
    <t>李焕</t>
  </si>
  <si>
    <t>王毅</t>
  </si>
  <si>
    <t>杜肖鹏</t>
  </si>
  <si>
    <t>甄涛</t>
  </si>
  <si>
    <t>马静婧</t>
  </si>
  <si>
    <t>张瑞松</t>
  </si>
  <si>
    <t>杜承欣</t>
  </si>
  <si>
    <t>王金鸣</t>
  </si>
  <si>
    <t>詹登辉</t>
  </si>
  <si>
    <t>高坡</t>
  </si>
  <si>
    <t>齐敬一</t>
  </si>
  <si>
    <t>张宇崴</t>
  </si>
  <si>
    <t>马超辰</t>
  </si>
  <si>
    <t>朱磊</t>
  </si>
  <si>
    <t>干霖杰</t>
  </si>
  <si>
    <t>王渊</t>
  </si>
  <si>
    <t>殷子</t>
  </si>
  <si>
    <t>张建婷</t>
  </si>
  <si>
    <t>曲云飞</t>
  </si>
  <si>
    <t>朱旭晨</t>
  </si>
  <si>
    <t>郑成</t>
  </si>
  <si>
    <t>杨英浩</t>
  </si>
  <si>
    <t>许文高</t>
  </si>
  <si>
    <t>汤梦霞</t>
  </si>
  <si>
    <t>胡可柏</t>
  </si>
  <si>
    <t>于泳超</t>
  </si>
  <si>
    <t>陈冲冲</t>
  </si>
  <si>
    <t>么汝亭</t>
  </si>
  <si>
    <t>赵恩庭</t>
  </si>
  <si>
    <t>李星光</t>
  </si>
  <si>
    <t>郭勤新</t>
  </si>
  <si>
    <t>高宇</t>
  </si>
  <si>
    <t>曹跃腾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</si>
</sst>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7">
    <font>
      <sz val="12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name val="等线"/>
      <charset val="134"/>
      <scheme val="minor"/>
    </font>
    <font>
      <b/>
      <sz val="16"/>
      <color theme="1"/>
      <name val="仿宋"/>
      <charset val="134"/>
    </font>
    <font>
      <b/>
      <sz val="16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4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26" borderId="5" applyNumberFormat="0" applyAlignment="0" applyProtection="0">
      <alignment vertical="center"/>
    </xf>
    <xf numFmtId="0" fontId="20" fillId="26" borderId="3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i val="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H18" sqref="H18"/>
    </sheetView>
  </sheetViews>
  <sheetFormatPr defaultColWidth="11" defaultRowHeight="15.75" outlineLevelCol="6"/>
  <cols>
    <col min="1" max="1" width="7.33333333333333" customWidth="1"/>
    <col min="2" max="2" width="10.3333333333333" customWidth="1"/>
    <col min="3" max="3" width="9.16666666666667" customWidth="1"/>
    <col min="4" max="4" width="28.1666666666667" customWidth="1"/>
    <col min="5" max="5" width="9.16666666666667" style="3" customWidth="1"/>
    <col min="6" max="6" width="10.3333333333333" style="3" customWidth="1"/>
    <col min="7" max="7" width="9.16666666666667" style="3" customWidth="1"/>
  </cols>
  <sheetData>
    <row r="1" s="10" customFormat="1" ht="20.25" spans="1:7">
      <c r="A1" s="4" t="s">
        <v>0</v>
      </c>
      <c r="B1" s="4" t="s">
        <v>1</v>
      </c>
      <c r="C1" s="4" t="s">
        <v>2</v>
      </c>
      <c r="D1" s="4" t="s">
        <v>3</v>
      </c>
      <c r="E1" s="6" t="s">
        <v>4</v>
      </c>
      <c r="F1" s="6" t="s">
        <v>5</v>
      </c>
      <c r="G1" s="6" t="s">
        <v>6</v>
      </c>
    </row>
    <row r="2" ht="18.75" spans="1:7">
      <c r="A2" s="7">
        <v>1</v>
      </c>
      <c r="B2" s="8" t="s">
        <v>7</v>
      </c>
      <c r="C2" s="8" t="s">
        <v>8</v>
      </c>
      <c r="D2" s="8" t="s">
        <v>9</v>
      </c>
      <c r="E2" s="9"/>
      <c r="F2" s="9">
        <v>84.03</v>
      </c>
      <c r="G2" s="9">
        <v>60.5</v>
      </c>
    </row>
    <row r="3" ht="18.75" spans="1:7">
      <c r="A3" s="7">
        <v>2</v>
      </c>
      <c r="B3" s="8" t="s">
        <v>10</v>
      </c>
      <c r="C3" s="8" t="s">
        <v>11</v>
      </c>
      <c r="D3" s="8" t="s">
        <v>12</v>
      </c>
      <c r="E3" s="9"/>
      <c r="F3" s="9">
        <v>20</v>
      </c>
      <c r="G3" s="9">
        <v>60</v>
      </c>
    </row>
    <row r="4" ht="18.75" spans="1:7">
      <c r="A4" s="7">
        <v>3</v>
      </c>
      <c r="B4" s="8" t="s">
        <v>13</v>
      </c>
      <c r="C4" s="8" t="s">
        <v>14</v>
      </c>
      <c r="D4" s="8" t="s">
        <v>12</v>
      </c>
      <c r="E4" s="9"/>
      <c r="F4" s="9">
        <v>0</v>
      </c>
      <c r="G4" s="9">
        <v>60</v>
      </c>
    </row>
    <row r="5" ht="18.75" spans="1:7">
      <c r="A5" s="7">
        <v>4</v>
      </c>
      <c r="B5" s="8" t="s">
        <v>15</v>
      </c>
      <c r="C5" s="8" t="s">
        <v>16</v>
      </c>
      <c r="D5" s="8" t="s">
        <v>9</v>
      </c>
      <c r="E5" s="9"/>
      <c r="F5" s="9">
        <v>0</v>
      </c>
      <c r="G5" s="9">
        <v>60</v>
      </c>
    </row>
    <row r="6" ht="18.75" spans="1:7">
      <c r="A6" s="7">
        <v>5</v>
      </c>
      <c r="B6" s="8" t="s">
        <v>17</v>
      </c>
      <c r="C6" s="8" t="s">
        <v>18</v>
      </c>
      <c r="D6" s="8" t="s">
        <v>9</v>
      </c>
      <c r="E6" s="9"/>
      <c r="F6" s="9">
        <v>0</v>
      </c>
      <c r="G6" s="9">
        <v>60</v>
      </c>
    </row>
    <row r="7" ht="18.75" spans="1:7">
      <c r="A7" s="7">
        <v>6</v>
      </c>
      <c r="B7" s="8" t="s">
        <v>19</v>
      </c>
      <c r="C7" s="8" t="s">
        <v>20</v>
      </c>
      <c r="D7" s="8" t="s">
        <v>9</v>
      </c>
      <c r="E7" s="9"/>
      <c r="F7" s="9">
        <v>52.21</v>
      </c>
      <c r="G7" s="9">
        <v>60</v>
      </c>
    </row>
    <row r="8" ht="18.75" spans="1:7">
      <c r="A8" s="7">
        <v>7</v>
      </c>
      <c r="B8" s="8" t="s">
        <v>21</v>
      </c>
      <c r="C8" s="8" t="s">
        <v>22</v>
      </c>
      <c r="D8" s="8" t="s">
        <v>9</v>
      </c>
      <c r="E8" s="9"/>
      <c r="F8" s="9">
        <v>51.42</v>
      </c>
      <c r="G8" s="9">
        <v>60</v>
      </c>
    </row>
    <row r="9" ht="18.75" spans="1:7">
      <c r="A9" s="7">
        <v>8</v>
      </c>
      <c r="B9" s="8" t="s">
        <v>23</v>
      </c>
      <c r="C9" s="8" t="s">
        <v>24</v>
      </c>
      <c r="D9" s="8" t="s">
        <v>9</v>
      </c>
      <c r="E9" s="9"/>
      <c r="F9" s="9">
        <v>147.02</v>
      </c>
      <c r="G9" s="9">
        <v>71</v>
      </c>
    </row>
    <row r="10" ht="18.75" spans="1:7">
      <c r="A10" s="7">
        <v>9</v>
      </c>
      <c r="B10" s="8" t="s">
        <v>25</v>
      </c>
      <c r="C10" s="8" t="s">
        <v>26</v>
      </c>
      <c r="D10" s="8" t="s">
        <v>12</v>
      </c>
      <c r="E10" s="9"/>
      <c r="F10" s="9">
        <v>84.47</v>
      </c>
      <c r="G10" s="9">
        <v>60.5</v>
      </c>
    </row>
    <row r="11" ht="18.75" spans="1:7">
      <c r="A11" s="7">
        <v>10</v>
      </c>
      <c r="B11" s="8" t="s">
        <v>27</v>
      </c>
      <c r="C11" s="8" t="s">
        <v>28</v>
      </c>
      <c r="D11" s="8" t="s">
        <v>12</v>
      </c>
      <c r="E11" s="9"/>
      <c r="F11" s="9">
        <v>27.91</v>
      </c>
      <c r="G11" s="9">
        <v>70</v>
      </c>
    </row>
    <row r="12" ht="18.75" spans="1:7">
      <c r="A12" s="7">
        <v>11</v>
      </c>
      <c r="B12" s="8" t="s">
        <v>29</v>
      </c>
      <c r="C12" s="8" t="s">
        <v>30</v>
      </c>
      <c r="D12" s="8" t="s">
        <v>12</v>
      </c>
      <c r="E12" s="9"/>
      <c r="F12" s="9">
        <v>38.62</v>
      </c>
      <c r="G12" s="9">
        <v>63</v>
      </c>
    </row>
    <row r="13" ht="18.75" spans="1:7">
      <c r="A13" s="7">
        <v>12</v>
      </c>
      <c r="B13" s="8" t="s">
        <v>31</v>
      </c>
      <c r="C13" s="8" t="s">
        <v>32</v>
      </c>
      <c r="D13" s="8" t="s">
        <v>33</v>
      </c>
      <c r="E13" s="9"/>
      <c r="F13" s="9">
        <v>0</v>
      </c>
      <c r="G13" s="9">
        <v>60</v>
      </c>
    </row>
    <row r="14" ht="18.75" spans="1:7">
      <c r="A14" s="7">
        <v>13</v>
      </c>
      <c r="B14" s="8" t="s">
        <v>34</v>
      </c>
      <c r="C14" s="8" t="s">
        <v>35</v>
      </c>
      <c r="D14" s="8" t="s">
        <v>33</v>
      </c>
      <c r="E14" s="9"/>
      <c r="F14" s="9">
        <v>34.12</v>
      </c>
      <c r="G14" s="9">
        <v>60</v>
      </c>
    </row>
    <row r="15" ht="18.75" spans="1:7">
      <c r="A15" s="7">
        <v>14</v>
      </c>
      <c r="B15" s="8" t="s">
        <v>36</v>
      </c>
      <c r="C15" s="8" t="s">
        <v>37</v>
      </c>
      <c r="D15" s="8" t="s">
        <v>38</v>
      </c>
      <c r="E15" s="9"/>
      <c r="F15" s="9">
        <v>0</v>
      </c>
      <c r="G15" s="9">
        <v>60</v>
      </c>
    </row>
    <row r="16" ht="18.75" spans="1:7">
      <c r="A16" s="7">
        <v>15</v>
      </c>
      <c r="B16" s="8" t="s">
        <v>39</v>
      </c>
      <c r="C16" s="8" t="s">
        <v>40</v>
      </c>
      <c r="D16" s="8" t="s">
        <v>9</v>
      </c>
      <c r="E16" s="9"/>
      <c r="F16" s="9">
        <v>25</v>
      </c>
      <c r="G16" s="9">
        <v>61.5</v>
      </c>
    </row>
    <row r="17" ht="18.75" spans="1:7">
      <c r="A17" s="7">
        <v>16</v>
      </c>
      <c r="B17" s="8" t="s">
        <v>41</v>
      </c>
      <c r="C17" s="8" t="s">
        <v>42</v>
      </c>
      <c r="D17" s="8" t="s">
        <v>9</v>
      </c>
      <c r="E17" s="9"/>
      <c r="F17" s="9">
        <v>0</v>
      </c>
      <c r="G17" s="9">
        <v>60</v>
      </c>
    </row>
    <row r="18" ht="18.75" spans="1:7">
      <c r="A18" s="7">
        <v>17</v>
      </c>
      <c r="B18" s="8" t="s">
        <v>43</v>
      </c>
      <c r="C18" s="8" t="s">
        <v>44</v>
      </c>
      <c r="D18" s="8" t="s">
        <v>9</v>
      </c>
      <c r="E18" s="9">
        <v>85.67</v>
      </c>
      <c r="F18" s="9">
        <v>0</v>
      </c>
      <c r="G18" s="9">
        <v>64</v>
      </c>
    </row>
    <row r="19" ht="18.75" spans="1:7">
      <c r="A19" s="7">
        <v>18</v>
      </c>
      <c r="B19" s="8" t="s">
        <v>45</v>
      </c>
      <c r="C19" s="8" t="s">
        <v>46</v>
      </c>
      <c r="D19" s="8" t="s">
        <v>9</v>
      </c>
      <c r="E19" s="9">
        <v>88.67</v>
      </c>
      <c r="F19" s="9">
        <v>141.93</v>
      </c>
      <c r="G19" s="9">
        <v>75.5</v>
      </c>
    </row>
    <row r="20" ht="18.75" spans="1:7">
      <c r="A20" s="7">
        <v>19</v>
      </c>
      <c r="B20" s="8" t="s">
        <v>47</v>
      </c>
      <c r="C20" s="8" t="s">
        <v>48</v>
      </c>
      <c r="D20" s="8" t="s">
        <v>9</v>
      </c>
      <c r="E20" s="9">
        <v>87.11</v>
      </c>
      <c r="F20" s="9">
        <v>0</v>
      </c>
      <c r="G20" s="9">
        <v>60.5</v>
      </c>
    </row>
    <row r="21" ht="18.75" spans="1:7">
      <c r="A21" s="7">
        <v>20</v>
      </c>
      <c r="B21" s="8" t="s">
        <v>49</v>
      </c>
      <c r="C21" s="8" t="s">
        <v>50</v>
      </c>
      <c r="D21" s="8" t="s">
        <v>12</v>
      </c>
      <c r="E21" s="9"/>
      <c r="F21" s="9">
        <v>0</v>
      </c>
      <c r="G21" s="9">
        <v>60</v>
      </c>
    </row>
    <row r="22" ht="18.75" spans="1:7">
      <c r="A22" s="7">
        <v>21</v>
      </c>
      <c r="B22" s="8" t="s">
        <v>51</v>
      </c>
      <c r="C22" s="8" t="s">
        <v>52</v>
      </c>
      <c r="D22" s="8" t="s">
        <v>12</v>
      </c>
      <c r="E22" s="9"/>
      <c r="F22" s="9">
        <v>0</v>
      </c>
      <c r="G22" s="9">
        <v>60</v>
      </c>
    </row>
    <row r="23" ht="18.75" spans="1:7">
      <c r="A23" s="7">
        <v>22</v>
      </c>
      <c r="B23" s="8" t="s">
        <v>53</v>
      </c>
      <c r="C23" s="8" t="s">
        <v>54</v>
      </c>
      <c r="D23" s="8" t="s">
        <v>12</v>
      </c>
      <c r="E23" s="9"/>
      <c r="F23" s="9">
        <v>0</v>
      </c>
      <c r="G23" s="9">
        <v>60</v>
      </c>
    </row>
    <row r="24" ht="18.75" spans="1:7">
      <c r="A24" s="7">
        <v>23</v>
      </c>
      <c r="B24" s="8" t="s">
        <v>55</v>
      </c>
      <c r="C24" s="8" t="s">
        <v>56</v>
      </c>
      <c r="D24" s="8" t="s">
        <v>12</v>
      </c>
      <c r="E24" s="9"/>
      <c r="F24" s="9">
        <v>0</v>
      </c>
      <c r="G24" s="9">
        <v>60</v>
      </c>
    </row>
    <row r="25" ht="18.75" spans="1:7">
      <c r="A25" s="7">
        <v>24</v>
      </c>
      <c r="B25" s="8" t="s">
        <v>57</v>
      </c>
      <c r="C25" s="8" t="s">
        <v>58</v>
      </c>
      <c r="D25" s="8" t="s">
        <v>33</v>
      </c>
      <c r="E25" s="9"/>
      <c r="F25" s="9">
        <v>0</v>
      </c>
      <c r="G25" s="9">
        <v>60</v>
      </c>
    </row>
    <row r="26" ht="18.75" spans="1:7">
      <c r="A26" s="7">
        <v>25</v>
      </c>
      <c r="B26" s="8" t="s">
        <v>59</v>
      </c>
      <c r="C26" s="8" t="s">
        <v>60</v>
      </c>
      <c r="D26" s="8" t="s">
        <v>33</v>
      </c>
      <c r="E26" s="12">
        <v>85.22</v>
      </c>
      <c r="F26" s="9">
        <v>20</v>
      </c>
      <c r="G26" s="9">
        <v>60</v>
      </c>
    </row>
    <row r="27" ht="18.75" spans="1:7">
      <c r="A27" s="7">
        <v>26</v>
      </c>
      <c r="B27" s="8" t="s">
        <v>61</v>
      </c>
      <c r="C27" s="8" t="s">
        <v>62</v>
      </c>
      <c r="D27" s="8" t="s">
        <v>33</v>
      </c>
      <c r="E27" s="12">
        <v>84.67</v>
      </c>
      <c r="F27" s="9">
        <v>20</v>
      </c>
      <c r="G27" s="9">
        <v>60</v>
      </c>
    </row>
  </sheetData>
  <conditionalFormatting sqref="C8">
    <cfRule type="expression" dxfId="0" priority="1">
      <formula>AND(COUNTIF($C:$C,C8)&gt;1,NOT(ISBLANK(C8)))</formula>
    </cfRule>
  </conditionalFormatting>
  <conditionalFormatting sqref="C9:C27 C2:C7">
    <cfRule type="expression" dxfId="0" priority="2">
      <formula>AND(COUNTIF($C:$C,C2)&gt;1,NOT(ISBLANK(C2)))</formula>
    </cfRule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"/>
  <sheetViews>
    <sheetView zoomScale="85" zoomScaleNormal="85" workbookViewId="0">
      <selection activeCell="I13" sqref="I13"/>
    </sheetView>
  </sheetViews>
  <sheetFormatPr defaultColWidth="11" defaultRowHeight="15.75" outlineLevelCol="6"/>
  <cols>
    <col min="1" max="1" width="6.66666666666667" customWidth="1"/>
    <col min="3" max="3" width="11" style="2"/>
    <col min="4" max="4" width="25.6666666666667" customWidth="1"/>
    <col min="5" max="5" width="10.8333333333333" style="11"/>
    <col min="6" max="7" width="11" style="3"/>
  </cols>
  <sheetData>
    <row r="1" s="10" customFormat="1" ht="20.25" spans="1:7">
      <c r="A1" s="4" t="s">
        <v>0</v>
      </c>
      <c r="B1" s="4" t="s">
        <v>1</v>
      </c>
      <c r="C1" s="5" t="s">
        <v>2</v>
      </c>
      <c r="D1" s="4" t="s">
        <v>3</v>
      </c>
      <c r="E1" s="6" t="s">
        <v>4</v>
      </c>
      <c r="F1" s="6" t="s">
        <v>5</v>
      </c>
      <c r="G1" s="6" t="s">
        <v>6</v>
      </c>
    </row>
    <row r="2" ht="18.75" spans="1:7">
      <c r="A2" s="7">
        <v>1</v>
      </c>
      <c r="B2" s="8">
        <v>3190009</v>
      </c>
      <c r="C2" s="8" t="s">
        <v>63</v>
      </c>
      <c r="D2" s="8" t="s">
        <v>12</v>
      </c>
      <c r="E2" s="9">
        <v>89.04</v>
      </c>
      <c r="F2" s="9">
        <v>0</v>
      </c>
      <c r="G2" s="12">
        <v>70</v>
      </c>
    </row>
    <row r="3" ht="18.75" spans="1:7">
      <c r="A3" s="7">
        <v>2</v>
      </c>
      <c r="B3" s="8">
        <v>3190291</v>
      </c>
      <c r="C3" s="8" t="s">
        <v>64</v>
      </c>
      <c r="D3" s="8" t="s">
        <v>65</v>
      </c>
      <c r="E3" s="9">
        <v>79.13</v>
      </c>
      <c r="F3" s="9">
        <v>0</v>
      </c>
      <c r="G3" s="9">
        <v>75</v>
      </c>
    </row>
    <row r="4" ht="18.75" spans="1:7">
      <c r="A4" s="7">
        <v>3</v>
      </c>
      <c r="B4" s="8">
        <v>3190292</v>
      </c>
      <c r="C4" s="8" t="s">
        <v>66</v>
      </c>
      <c r="D4" s="8" t="s">
        <v>65</v>
      </c>
      <c r="E4" s="9">
        <v>85.91</v>
      </c>
      <c r="F4" s="9">
        <v>0</v>
      </c>
      <c r="G4" s="9">
        <v>72</v>
      </c>
    </row>
    <row r="5" ht="18.75" spans="1:7">
      <c r="A5" s="7">
        <v>4</v>
      </c>
      <c r="B5" s="8">
        <v>3190293</v>
      </c>
      <c r="C5" s="8" t="s">
        <v>67</v>
      </c>
      <c r="D5" s="8" t="s">
        <v>68</v>
      </c>
      <c r="E5" s="9">
        <v>86.25</v>
      </c>
      <c r="F5" s="9">
        <v>0</v>
      </c>
      <c r="G5" s="9">
        <v>98.3</v>
      </c>
    </row>
    <row r="6" ht="18.75" spans="1:7">
      <c r="A6" s="7">
        <v>5</v>
      </c>
      <c r="B6" s="8">
        <v>3190294</v>
      </c>
      <c r="C6" s="8" t="s">
        <v>69</v>
      </c>
      <c r="D6" s="8" t="s">
        <v>68</v>
      </c>
      <c r="E6" s="9">
        <v>85.87</v>
      </c>
      <c r="F6" s="9">
        <v>0</v>
      </c>
      <c r="G6" s="9">
        <v>75.6</v>
      </c>
    </row>
    <row r="7" ht="18.75" spans="1:7">
      <c r="A7" s="7">
        <v>6</v>
      </c>
      <c r="B7" s="8">
        <v>3190295</v>
      </c>
      <c r="C7" s="8" t="s">
        <v>70</v>
      </c>
      <c r="D7" s="8" t="s">
        <v>68</v>
      </c>
      <c r="E7" s="9">
        <v>87.25</v>
      </c>
      <c r="F7" s="9">
        <v>0</v>
      </c>
      <c r="G7" s="9">
        <v>72.5</v>
      </c>
    </row>
    <row r="8" ht="18.75" spans="1:7">
      <c r="A8" s="7">
        <v>7</v>
      </c>
      <c r="B8" s="8">
        <v>3190296</v>
      </c>
      <c r="C8" s="8" t="s">
        <v>71</v>
      </c>
      <c r="D8" s="8" t="s">
        <v>68</v>
      </c>
      <c r="E8" s="9">
        <v>83.78</v>
      </c>
      <c r="F8" s="9">
        <v>0</v>
      </c>
      <c r="G8" s="9">
        <v>92.4</v>
      </c>
    </row>
    <row r="9" ht="18.75" spans="1:7">
      <c r="A9" s="7">
        <v>8</v>
      </c>
      <c r="B9" s="8">
        <v>3190297</v>
      </c>
      <c r="C9" s="8" t="s">
        <v>72</v>
      </c>
      <c r="D9" s="8" t="s">
        <v>73</v>
      </c>
      <c r="E9" s="9">
        <v>84.54</v>
      </c>
      <c r="F9" s="9">
        <v>0</v>
      </c>
      <c r="G9" s="9">
        <v>89.9</v>
      </c>
    </row>
    <row r="10" ht="18.75" spans="1:7">
      <c r="A10" s="7">
        <v>9</v>
      </c>
      <c r="B10" s="8">
        <v>3190298</v>
      </c>
      <c r="C10" s="8" t="s">
        <v>74</v>
      </c>
      <c r="D10" s="8" t="s">
        <v>73</v>
      </c>
      <c r="E10" s="9">
        <v>82.68</v>
      </c>
      <c r="F10" s="9">
        <v>0</v>
      </c>
      <c r="G10" s="9">
        <v>72.5</v>
      </c>
    </row>
    <row r="11" ht="18.75" spans="1:7">
      <c r="A11" s="7">
        <v>10</v>
      </c>
      <c r="B11" s="8">
        <v>3190299</v>
      </c>
      <c r="C11" s="8" t="s">
        <v>75</v>
      </c>
      <c r="D11" s="8" t="s">
        <v>73</v>
      </c>
      <c r="E11" s="9">
        <v>88.26</v>
      </c>
      <c r="F11" s="9">
        <v>0</v>
      </c>
      <c r="G11" s="9">
        <v>81.5</v>
      </c>
    </row>
    <row r="12" ht="18.75" spans="1:7">
      <c r="A12" s="7">
        <v>11</v>
      </c>
      <c r="B12" s="8">
        <v>3190300</v>
      </c>
      <c r="C12" s="8" t="s">
        <v>76</v>
      </c>
      <c r="D12" s="8" t="s">
        <v>73</v>
      </c>
      <c r="E12" s="9">
        <v>82.64</v>
      </c>
      <c r="F12" s="9">
        <v>0</v>
      </c>
      <c r="G12" s="9">
        <v>76.5</v>
      </c>
    </row>
    <row r="13" ht="18.75" spans="1:7">
      <c r="A13" s="7">
        <v>12</v>
      </c>
      <c r="B13" s="8">
        <v>3190301</v>
      </c>
      <c r="C13" s="8" t="s">
        <v>77</v>
      </c>
      <c r="D13" s="8" t="s">
        <v>73</v>
      </c>
      <c r="E13" s="9">
        <v>87.88</v>
      </c>
      <c r="F13" s="12">
        <v>2</v>
      </c>
      <c r="G13" s="9">
        <v>81</v>
      </c>
    </row>
    <row r="14" ht="18.75" spans="1:7">
      <c r="A14" s="7">
        <v>13</v>
      </c>
      <c r="B14" s="8">
        <v>3190302</v>
      </c>
      <c r="C14" s="8" t="s">
        <v>78</v>
      </c>
      <c r="D14" s="8" t="s">
        <v>73</v>
      </c>
      <c r="E14" s="9">
        <v>87.5</v>
      </c>
      <c r="F14" s="9">
        <v>22.71</v>
      </c>
      <c r="G14" s="9">
        <v>71.5</v>
      </c>
    </row>
    <row r="15" ht="18.75" spans="1:7">
      <c r="A15" s="7">
        <v>14</v>
      </c>
      <c r="B15" s="8">
        <v>3190303</v>
      </c>
      <c r="C15" s="8" t="s">
        <v>79</v>
      </c>
      <c r="D15" s="8" t="s">
        <v>73</v>
      </c>
      <c r="E15" s="9">
        <v>76.23</v>
      </c>
      <c r="F15" s="9">
        <v>0</v>
      </c>
      <c r="G15" s="9">
        <v>67.5</v>
      </c>
    </row>
    <row r="16" ht="18.75" spans="1:7">
      <c r="A16" s="7">
        <v>15</v>
      </c>
      <c r="B16" s="8">
        <v>3190304</v>
      </c>
      <c r="C16" s="8" t="s">
        <v>80</v>
      </c>
      <c r="D16" s="8" t="s">
        <v>73</v>
      </c>
      <c r="E16" s="9">
        <v>85.38</v>
      </c>
      <c r="F16" s="9">
        <v>0</v>
      </c>
      <c r="G16" s="9">
        <v>77.5</v>
      </c>
    </row>
    <row r="17" ht="18.75" spans="1:7">
      <c r="A17" s="7">
        <v>16</v>
      </c>
      <c r="B17" s="8">
        <v>3190305</v>
      </c>
      <c r="C17" s="8" t="s">
        <v>81</v>
      </c>
      <c r="D17" s="8" t="s">
        <v>38</v>
      </c>
      <c r="E17" s="9">
        <v>87.12</v>
      </c>
      <c r="F17" s="9">
        <v>0</v>
      </c>
      <c r="G17" s="9">
        <v>84</v>
      </c>
    </row>
    <row r="18" ht="18.75" spans="1:7">
      <c r="A18" s="7">
        <v>17</v>
      </c>
      <c r="B18" s="8">
        <v>3190306</v>
      </c>
      <c r="C18" s="8" t="s">
        <v>82</v>
      </c>
      <c r="D18" s="8" t="s">
        <v>38</v>
      </c>
      <c r="E18" s="9">
        <v>86.91</v>
      </c>
      <c r="F18" s="9">
        <v>0</v>
      </c>
      <c r="G18" s="9">
        <v>86.6</v>
      </c>
    </row>
    <row r="19" ht="18.75" spans="1:7">
      <c r="A19" s="7">
        <v>18</v>
      </c>
      <c r="B19" s="8">
        <v>3190307</v>
      </c>
      <c r="C19" s="8" t="s">
        <v>83</v>
      </c>
      <c r="D19" s="8" t="s">
        <v>38</v>
      </c>
      <c r="E19" s="9">
        <v>83.96</v>
      </c>
      <c r="F19" s="9">
        <v>4</v>
      </c>
      <c r="G19" s="9">
        <v>82.5</v>
      </c>
    </row>
    <row r="20" ht="18.75" spans="1:7">
      <c r="A20" s="7">
        <v>19</v>
      </c>
      <c r="B20" s="8">
        <v>3190308</v>
      </c>
      <c r="C20" s="8" t="s">
        <v>84</v>
      </c>
      <c r="D20" s="8" t="s">
        <v>38</v>
      </c>
      <c r="E20" s="9">
        <v>83.57</v>
      </c>
      <c r="F20" s="9">
        <v>0</v>
      </c>
      <c r="G20" s="9">
        <v>71</v>
      </c>
    </row>
    <row r="21" ht="18.75" spans="1:7">
      <c r="A21" s="7">
        <v>20</v>
      </c>
      <c r="B21" s="8">
        <v>3190309</v>
      </c>
      <c r="C21" s="8" t="s">
        <v>85</v>
      </c>
      <c r="D21" s="8" t="s">
        <v>38</v>
      </c>
      <c r="E21" s="9">
        <v>86.48</v>
      </c>
      <c r="F21" s="9">
        <v>0</v>
      </c>
      <c r="G21" s="9">
        <v>85.6</v>
      </c>
    </row>
    <row r="22" ht="18.75" spans="1:7">
      <c r="A22" s="7">
        <v>21</v>
      </c>
      <c r="B22" s="8">
        <v>3190310</v>
      </c>
      <c r="C22" s="8" t="s">
        <v>86</v>
      </c>
      <c r="D22" s="8" t="s">
        <v>12</v>
      </c>
      <c r="E22" s="9">
        <v>86.8</v>
      </c>
      <c r="F22" s="9">
        <v>0</v>
      </c>
      <c r="G22" s="12">
        <v>70.5</v>
      </c>
    </row>
    <row r="23" ht="18.75" spans="1:7">
      <c r="A23" s="7">
        <v>22</v>
      </c>
      <c r="B23" s="8">
        <v>3190311</v>
      </c>
      <c r="C23" s="8" t="s">
        <v>87</v>
      </c>
      <c r="D23" s="8" t="s">
        <v>12</v>
      </c>
      <c r="E23" s="9">
        <v>87.5</v>
      </c>
      <c r="F23" s="9">
        <v>3</v>
      </c>
      <c r="G23" s="12">
        <v>69.5</v>
      </c>
    </row>
    <row r="24" ht="18.75" spans="1:7">
      <c r="A24" s="7">
        <v>23</v>
      </c>
      <c r="B24" s="8">
        <v>3190312</v>
      </c>
      <c r="C24" s="8" t="s">
        <v>88</v>
      </c>
      <c r="D24" s="8" t="s">
        <v>12</v>
      </c>
      <c r="E24" s="9">
        <v>87.58</v>
      </c>
      <c r="F24" s="9">
        <v>0</v>
      </c>
      <c r="G24" s="12">
        <v>77.5</v>
      </c>
    </row>
    <row r="25" ht="18.75" spans="1:7">
      <c r="A25" s="7">
        <v>24</v>
      </c>
      <c r="B25" s="8">
        <v>3190313</v>
      </c>
      <c r="C25" s="8" t="s">
        <v>89</v>
      </c>
      <c r="D25" s="8" t="s">
        <v>12</v>
      </c>
      <c r="E25" s="9">
        <v>84.4</v>
      </c>
      <c r="F25" s="9">
        <v>0</v>
      </c>
      <c r="G25" s="12">
        <v>69</v>
      </c>
    </row>
    <row r="26" ht="18.75" spans="1:7">
      <c r="A26" s="7">
        <v>25</v>
      </c>
      <c r="B26" s="8">
        <v>3190314</v>
      </c>
      <c r="C26" s="8" t="s">
        <v>90</v>
      </c>
      <c r="D26" s="8" t="s">
        <v>12</v>
      </c>
      <c r="E26" s="9">
        <v>82</v>
      </c>
      <c r="F26" s="9">
        <v>0</v>
      </c>
      <c r="G26" s="12">
        <v>76.5</v>
      </c>
    </row>
    <row r="27" ht="18.75" spans="1:7">
      <c r="A27" s="7">
        <v>26</v>
      </c>
      <c r="B27" s="8">
        <v>3190315</v>
      </c>
      <c r="C27" s="8" t="s">
        <v>91</v>
      </c>
      <c r="D27" s="8" t="s">
        <v>12</v>
      </c>
      <c r="E27" s="9">
        <v>90.17</v>
      </c>
      <c r="F27" s="9">
        <v>0</v>
      </c>
      <c r="G27" s="12">
        <v>69</v>
      </c>
    </row>
    <row r="28" ht="18.75" spans="1:7">
      <c r="A28" s="7">
        <v>27</v>
      </c>
      <c r="B28" s="8">
        <v>3190316</v>
      </c>
      <c r="C28" s="8" t="s">
        <v>92</v>
      </c>
      <c r="D28" s="8" t="s">
        <v>12</v>
      </c>
      <c r="E28" s="9">
        <v>85.09</v>
      </c>
      <c r="F28" s="9">
        <v>0</v>
      </c>
      <c r="G28" s="12">
        <v>85</v>
      </c>
    </row>
    <row r="29" ht="18.75" spans="1:7">
      <c r="A29" s="7">
        <v>28</v>
      </c>
      <c r="B29" s="8">
        <v>3190317</v>
      </c>
      <c r="C29" s="8" t="s">
        <v>93</v>
      </c>
      <c r="D29" s="8" t="s">
        <v>12</v>
      </c>
      <c r="E29" s="9">
        <v>84.36</v>
      </c>
      <c r="F29" s="9">
        <v>0</v>
      </c>
      <c r="G29" s="12">
        <v>71</v>
      </c>
    </row>
    <row r="30" ht="18.75" spans="1:7">
      <c r="A30" s="7">
        <v>29</v>
      </c>
      <c r="B30" s="8">
        <v>3190318</v>
      </c>
      <c r="C30" s="8" t="s">
        <v>94</v>
      </c>
      <c r="D30" s="8" t="s">
        <v>12</v>
      </c>
      <c r="E30" s="9">
        <v>84.13</v>
      </c>
      <c r="F30" s="9">
        <v>0</v>
      </c>
      <c r="G30" s="12">
        <v>87.3</v>
      </c>
    </row>
    <row r="31" ht="18.75" spans="1:7">
      <c r="A31" s="7">
        <v>30</v>
      </c>
      <c r="B31" s="8">
        <v>3190319</v>
      </c>
      <c r="C31" s="8" t="s">
        <v>95</v>
      </c>
      <c r="D31" s="8" t="s">
        <v>33</v>
      </c>
      <c r="E31" s="9">
        <v>89.96</v>
      </c>
      <c r="F31" s="9">
        <v>42.75</v>
      </c>
      <c r="G31" s="12">
        <v>72.5</v>
      </c>
    </row>
    <row r="32" ht="18.75" spans="1:7">
      <c r="A32" s="7">
        <v>31</v>
      </c>
      <c r="B32" s="8">
        <v>3190320</v>
      </c>
      <c r="C32" s="8" t="s">
        <v>96</v>
      </c>
      <c r="D32" s="8" t="s">
        <v>33</v>
      </c>
      <c r="E32" s="9">
        <v>86.5</v>
      </c>
      <c r="F32" s="9">
        <v>0</v>
      </c>
      <c r="G32" s="12">
        <v>75.5</v>
      </c>
    </row>
    <row r="33" ht="18.75" spans="1:7">
      <c r="A33" s="7">
        <v>32</v>
      </c>
      <c r="B33" s="8">
        <v>3190321</v>
      </c>
      <c r="C33" s="8" t="s">
        <v>97</v>
      </c>
      <c r="D33" s="8" t="s">
        <v>33</v>
      </c>
      <c r="E33" s="9">
        <v>86.75</v>
      </c>
      <c r="F33" s="9">
        <v>0</v>
      </c>
      <c r="G33" s="12">
        <v>83.1</v>
      </c>
    </row>
    <row r="34" ht="18.75" spans="1:7">
      <c r="A34" s="7">
        <v>33</v>
      </c>
      <c r="B34" s="8">
        <v>3190322</v>
      </c>
      <c r="C34" s="8" t="s">
        <v>98</v>
      </c>
      <c r="D34" s="8" t="s">
        <v>33</v>
      </c>
      <c r="E34" s="9">
        <v>84.88</v>
      </c>
      <c r="F34" s="9">
        <v>62.275</v>
      </c>
      <c r="G34" s="12">
        <v>80.8</v>
      </c>
    </row>
    <row r="35" ht="18.75" spans="1:7">
      <c r="A35" s="7">
        <v>34</v>
      </c>
      <c r="B35" s="8">
        <v>3190323</v>
      </c>
      <c r="C35" s="8" t="s">
        <v>99</v>
      </c>
      <c r="D35" s="8" t="s">
        <v>33</v>
      </c>
      <c r="E35" s="9">
        <v>85.21</v>
      </c>
      <c r="F35" s="9">
        <v>0</v>
      </c>
      <c r="G35" s="12">
        <v>70</v>
      </c>
    </row>
    <row r="36" ht="18.75" spans="1:7">
      <c r="A36" s="7">
        <v>35</v>
      </c>
      <c r="B36" s="8">
        <v>3190324</v>
      </c>
      <c r="C36" s="8" t="s">
        <v>100</v>
      </c>
      <c r="D36" s="8" t="s">
        <v>33</v>
      </c>
      <c r="E36" s="9">
        <v>88.01</v>
      </c>
      <c r="F36" s="9">
        <v>0</v>
      </c>
      <c r="G36" s="12">
        <v>88.5</v>
      </c>
    </row>
    <row r="37" ht="18.75" spans="1:7">
      <c r="A37" s="7">
        <v>36</v>
      </c>
      <c r="B37" s="8">
        <v>3190325</v>
      </c>
      <c r="C37" s="8" t="s">
        <v>101</v>
      </c>
      <c r="D37" s="8" t="s">
        <v>33</v>
      </c>
      <c r="E37" s="9">
        <v>88.25</v>
      </c>
      <c r="F37" s="9">
        <v>0</v>
      </c>
      <c r="G37" s="12">
        <v>74.5</v>
      </c>
    </row>
    <row r="38" ht="18.75" spans="1:7">
      <c r="A38" s="7">
        <v>37</v>
      </c>
      <c r="B38" s="8">
        <v>3190326</v>
      </c>
      <c r="C38" s="8" t="s">
        <v>102</v>
      </c>
      <c r="D38" s="8" t="s">
        <v>33</v>
      </c>
      <c r="E38" s="9">
        <v>85.52</v>
      </c>
      <c r="F38" s="9">
        <v>0</v>
      </c>
      <c r="G38" s="12">
        <v>83.8</v>
      </c>
    </row>
    <row r="39" ht="18.75" spans="1:7">
      <c r="A39" s="7">
        <v>38</v>
      </c>
      <c r="B39" s="8">
        <v>3190327</v>
      </c>
      <c r="C39" s="8" t="s">
        <v>103</v>
      </c>
      <c r="D39" s="8" t="s">
        <v>33</v>
      </c>
      <c r="E39" s="9">
        <v>85.48</v>
      </c>
      <c r="F39" s="9">
        <v>0</v>
      </c>
      <c r="G39" s="12">
        <v>71</v>
      </c>
    </row>
    <row r="40" ht="18.75" spans="1:7">
      <c r="A40" s="7">
        <v>39</v>
      </c>
      <c r="B40" s="8">
        <v>7190003</v>
      </c>
      <c r="C40" s="8" t="s">
        <v>104</v>
      </c>
      <c r="D40" s="8" t="s">
        <v>9</v>
      </c>
      <c r="E40" s="9">
        <v>89.08</v>
      </c>
      <c r="F40" s="9">
        <v>0</v>
      </c>
      <c r="G40" s="9">
        <v>72</v>
      </c>
    </row>
    <row r="41" ht="18.75" spans="1:7">
      <c r="A41" s="7">
        <v>40</v>
      </c>
      <c r="B41" s="8">
        <v>7190004</v>
      </c>
      <c r="C41" s="8" t="s">
        <v>105</v>
      </c>
      <c r="D41" s="8" t="s">
        <v>9</v>
      </c>
      <c r="E41" s="9">
        <v>88.58</v>
      </c>
      <c r="F41" s="9">
        <v>0</v>
      </c>
      <c r="G41" s="9">
        <v>78</v>
      </c>
    </row>
    <row r="42" ht="18.75" spans="1:7">
      <c r="A42" s="7">
        <v>41</v>
      </c>
      <c r="B42" s="8">
        <v>7190014</v>
      </c>
      <c r="C42" s="8" t="s">
        <v>106</v>
      </c>
      <c r="D42" s="8" t="s">
        <v>9</v>
      </c>
      <c r="E42" s="9">
        <v>93.36</v>
      </c>
      <c r="F42" s="9">
        <v>0</v>
      </c>
      <c r="G42" s="12">
        <v>89.5</v>
      </c>
    </row>
    <row r="43" ht="18.75" spans="1:7">
      <c r="A43" s="7">
        <v>42</v>
      </c>
      <c r="B43" s="8">
        <v>7190015</v>
      </c>
      <c r="C43" s="8" t="s">
        <v>107</v>
      </c>
      <c r="D43" s="8" t="s">
        <v>108</v>
      </c>
      <c r="E43" s="13">
        <v>88.26</v>
      </c>
      <c r="F43" s="9">
        <v>0</v>
      </c>
      <c r="G43" s="9">
        <v>92.5</v>
      </c>
    </row>
    <row r="44" ht="18.75" spans="1:7">
      <c r="A44" s="7">
        <v>43</v>
      </c>
      <c r="B44" s="8">
        <v>7190216</v>
      </c>
      <c r="C44" s="8" t="s">
        <v>109</v>
      </c>
      <c r="D44" s="8" t="s">
        <v>9</v>
      </c>
      <c r="E44" s="9">
        <v>89.16</v>
      </c>
      <c r="F44" s="9">
        <v>0</v>
      </c>
      <c r="G44" s="12">
        <v>99.5</v>
      </c>
    </row>
    <row r="45" ht="18.75" spans="1:7">
      <c r="A45" s="7">
        <v>44</v>
      </c>
      <c r="B45" s="8">
        <v>7190217</v>
      </c>
      <c r="C45" s="8" t="s">
        <v>110</v>
      </c>
      <c r="D45" s="8" t="s">
        <v>9</v>
      </c>
      <c r="E45" s="9">
        <v>85.83</v>
      </c>
      <c r="F45" s="9">
        <v>0</v>
      </c>
      <c r="G45" s="9">
        <v>77.5</v>
      </c>
    </row>
    <row r="46" ht="18.75" spans="1:7">
      <c r="A46" s="7">
        <v>45</v>
      </c>
      <c r="B46" s="8">
        <v>7190219</v>
      </c>
      <c r="C46" s="8" t="s">
        <v>111</v>
      </c>
      <c r="D46" s="8" t="s">
        <v>9</v>
      </c>
      <c r="E46" s="9">
        <v>88.16</v>
      </c>
      <c r="F46" s="9">
        <v>0</v>
      </c>
      <c r="G46" s="9">
        <v>89</v>
      </c>
    </row>
    <row r="47" ht="18.75" spans="1:7">
      <c r="A47" s="7">
        <v>46</v>
      </c>
      <c r="B47" s="8">
        <v>7190220</v>
      </c>
      <c r="C47" s="8" t="s">
        <v>112</v>
      </c>
      <c r="D47" s="8" t="s">
        <v>9</v>
      </c>
      <c r="E47" s="9">
        <v>84.32</v>
      </c>
      <c r="F47" s="9">
        <v>0</v>
      </c>
      <c r="G47" s="9">
        <v>79.6</v>
      </c>
    </row>
    <row r="48" ht="18.75" spans="1:7">
      <c r="A48" s="7">
        <v>47</v>
      </c>
      <c r="B48" s="8">
        <v>7190221</v>
      </c>
      <c r="C48" s="8" t="s">
        <v>113</v>
      </c>
      <c r="D48" s="8" t="s">
        <v>9</v>
      </c>
      <c r="E48" s="9">
        <v>91.95</v>
      </c>
      <c r="F48" s="9">
        <v>0</v>
      </c>
      <c r="G48" s="9">
        <v>80</v>
      </c>
    </row>
    <row r="49" ht="18.75" spans="1:7">
      <c r="A49" s="7">
        <v>48</v>
      </c>
      <c r="B49" s="8">
        <v>7190222</v>
      </c>
      <c r="C49" s="8" t="s">
        <v>114</v>
      </c>
      <c r="D49" s="8" t="s">
        <v>9</v>
      </c>
      <c r="E49" s="9">
        <v>87.08</v>
      </c>
      <c r="F49" s="9">
        <v>0</v>
      </c>
      <c r="G49" s="9">
        <v>82.5</v>
      </c>
    </row>
    <row r="50" ht="18.75" spans="1:7">
      <c r="A50" s="7">
        <v>49</v>
      </c>
      <c r="B50" s="8">
        <v>7190223</v>
      </c>
      <c r="C50" s="8" t="s">
        <v>115</v>
      </c>
      <c r="D50" s="8" t="s">
        <v>9</v>
      </c>
      <c r="E50" s="9">
        <v>84.96</v>
      </c>
      <c r="F50" s="9">
        <v>0</v>
      </c>
      <c r="G50" s="9">
        <v>63.5</v>
      </c>
    </row>
    <row r="51" ht="18.75" spans="1:7">
      <c r="A51" s="7">
        <v>50</v>
      </c>
      <c r="B51" s="8">
        <v>7190224</v>
      </c>
      <c r="C51" s="8" t="s">
        <v>116</v>
      </c>
      <c r="D51" s="8" t="s">
        <v>9</v>
      </c>
      <c r="E51" s="9">
        <v>89.36</v>
      </c>
      <c r="F51" s="9">
        <v>0</v>
      </c>
      <c r="G51" s="9">
        <v>72</v>
      </c>
    </row>
    <row r="52" ht="18.75" spans="1:7">
      <c r="A52" s="7">
        <v>51</v>
      </c>
      <c r="B52" s="8">
        <v>7190225</v>
      </c>
      <c r="C52" s="8" t="s">
        <v>117</v>
      </c>
      <c r="D52" s="8" t="s">
        <v>9</v>
      </c>
      <c r="E52" s="9">
        <v>89.04</v>
      </c>
      <c r="F52" s="9">
        <v>0</v>
      </c>
      <c r="G52" s="9">
        <v>94.8</v>
      </c>
    </row>
    <row r="53" ht="18.75" spans="1:7">
      <c r="A53" s="7">
        <v>52</v>
      </c>
      <c r="B53" s="8">
        <v>7190226</v>
      </c>
      <c r="C53" s="8" t="s">
        <v>118</v>
      </c>
      <c r="D53" s="8" t="s">
        <v>9</v>
      </c>
      <c r="E53" s="9">
        <v>85.5</v>
      </c>
      <c r="F53" s="9">
        <v>4</v>
      </c>
      <c r="G53" s="9">
        <v>92.5</v>
      </c>
    </row>
    <row r="54" ht="18.75" spans="1:7">
      <c r="A54" s="7">
        <v>53</v>
      </c>
      <c r="B54" s="8">
        <v>7190227</v>
      </c>
      <c r="C54" s="8" t="s">
        <v>119</v>
      </c>
      <c r="D54" s="8" t="s">
        <v>9</v>
      </c>
      <c r="E54" s="9">
        <v>86.33</v>
      </c>
      <c r="F54" s="9">
        <v>0</v>
      </c>
      <c r="G54" s="9">
        <v>82.5</v>
      </c>
    </row>
    <row r="55" ht="18.75" spans="1:7">
      <c r="A55" s="7">
        <v>54</v>
      </c>
      <c r="B55" s="8">
        <v>7190228</v>
      </c>
      <c r="C55" s="8" t="s">
        <v>120</v>
      </c>
      <c r="D55" s="8" t="s">
        <v>9</v>
      </c>
      <c r="E55" s="9">
        <v>87.63</v>
      </c>
      <c r="F55" s="9">
        <v>0</v>
      </c>
      <c r="G55" s="9">
        <v>95.5</v>
      </c>
    </row>
    <row r="56" ht="18.75" spans="1:7">
      <c r="A56" s="7">
        <v>55</v>
      </c>
      <c r="B56" s="8">
        <v>7190229</v>
      </c>
      <c r="C56" s="8" t="s">
        <v>121</v>
      </c>
      <c r="D56" s="8" t="s">
        <v>9</v>
      </c>
      <c r="E56" s="9">
        <v>87.17</v>
      </c>
      <c r="F56" s="9">
        <v>0</v>
      </c>
      <c r="G56" s="9">
        <v>86</v>
      </c>
    </row>
    <row r="57" ht="18.75" spans="1:7">
      <c r="A57" s="7">
        <v>56</v>
      </c>
      <c r="B57" s="8">
        <v>7190230</v>
      </c>
      <c r="C57" s="8" t="s">
        <v>122</v>
      </c>
      <c r="D57" s="8" t="s">
        <v>9</v>
      </c>
      <c r="E57" s="9">
        <v>88.32</v>
      </c>
      <c r="F57" s="9">
        <v>0</v>
      </c>
      <c r="G57" s="9">
        <v>83.5</v>
      </c>
    </row>
    <row r="58" ht="18.75" spans="1:7">
      <c r="A58" s="7">
        <v>57</v>
      </c>
      <c r="B58" s="8">
        <v>7190231</v>
      </c>
      <c r="C58" s="8" t="s">
        <v>123</v>
      </c>
      <c r="D58" s="8" t="s">
        <v>9</v>
      </c>
      <c r="E58" s="9">
        <v>89.29</v>
      </c>
      <c r="F58" s="9">
        <v>0</v>
      </c>
      <c r="G58" s="9">
        <v>97.5</v>
      </c>
    </row>
    <row r="59" ht="18.75" spans="1:7">
      <c r="A59" s="7">
        <v>58</v>
      </c>
      <c r="B59" s="8">
        <v>7190233</v>
      </c>
      <c r="C59" s="8" t="s">
        <v>124</v>
      </c>
      <c r="D59" s="8" t="s">
        <v>9</v>
      </c>
      <c r="E59" s="9">
        <v>84.67</v>
      </c>
      <c r="F59" s="9">
        <v>0</v>
      </c>
      <c r="G59" s="9">
        <v>73</v>
      </c>
    </row>
    <row r="60" ht="18.75" spans="1:7">
      <c r="A60" s="7">
        <v>59</v>
      </c>
      <c r="B60" s="8">
        <v>7190234</v>
      </c>
      <c r="C60" s="8" t="s">
        <v>125</v>
      </c>
      <c r="D60" s="8" t="s">
        <v>9</v>
      </c>
      <c r="E60" s="9">
        <v>86.25</v>
      </c>
      <c r="F60" s="9">
        <v>0</v>
      </c>
      <c r="G60" s="9">
        <v>78</v>
      </c>
    </row>
    <row r="61" ht="18.75" spans="1:7">
      <c r="A61" s="7">
        <v>60</v>
      </c>
      <c r="B61" s="8">
        <v>7190235</v>
      </c>
      <c r="C61" s="8" t="s">
        <v>126</v>
      </c>
      <c r="D61" s="8" t="s">
        <v>9</v>
      </c>
      <c r="E61" s="9">
        <v>83.08</v>
      </c>
      <c r="F61" s="9">
        <v>0</v>
      </c>
      <c r="G61" s="9">
        <v>76.7</v>
      </c>
    </row>
    <row r="62" ht="18.75" spans="1:7">
      <c r="A62" s="7">
        <v>61</v>
      </c>
      <c r="B62" s="8">
        <v>7190236</v>
      </c>
      <c r="C62" s="8" t="s">
        <v>127</v>
      </c>
      <c r="D62" s="8" t="s">
        <v>9</v>
      </c>
      <c r="E62" s="9">
        <v>89.13</v>
      </c>
      <c r="F62" s="9">
        <v>0</v>
      </c>
      <c r="G62" s="9">
        <v>81.1</v>
      </c>
    </row>
    <row r="63" ht="18.75" spans="1:7">
      <c r="A63" s="7">
        <v>62</v>
      </c>
      <c r="B63" s="8">
        <v>7190237</v>
      </c>
      <c r="C63" s="8" t="s">
        <v>128</v>
      </c>
      <c r="D63" s="8" t="s">
        <v>9</v>
      </c>
      <c r="E63" s="9">
        <v>84.7</v>
      </c>
      <c r="F63" s="9">
        <v>0</v>
      </c>
      <c r="G63" s="9">
        <v>70</v>
      </c>
    </row>
    <row r="64" ht="18.75" spans="1:7">
      <c r="A64" s="7">
        <v>63</v>
      </c>
      <c r="B64" s="8">
        <v>7190238</v>
      </c>
      <c r="C64" s="8" t="s">
        <v>129</v>
      </c>
      <c r="D64" s="8" t="s">
        <v>9</v>
      </c>
      <c r="E64" s="9">
        <v>86.36</v>
      </c>
      <c r="F64" s="9">
        <v>0</v>
      </c>
      <c r="G64" s="9">
        <v>78</v>
      </c>
    </row>
    <row r="65" ht="18.75" spans="1:7">
      <c r="A65" s="7">
        <v>64</v>
      </c>
      <c r="B65" s="8">
        <v>7190239</v>
      </c>
      <c r="C65" s="8" t="s">
        <v>130</v>
      </c>
      <c r="D65" s="8" t="s">
        <v>9</v>
      </c>
      <c r="E65" s="9">
        <v>87.77</v>
      </c>
      <c r="F65" s="9">
        <v>0</v>
      </c>
      <c r="G65" s="9">
        <v>82</v>
      </c>
    </row>
    <row r="66" ht="18.75" spans="1:7">
      <c r="A66" s="7">
        <v>65</v>
      </c>
      <c r="B66" s="8">
        <v>7190240</v>
      </c>
      <c r="C66" s="8" t="s">
        <v>131</v>
      </c>
      <c r="D66" s="8" t="s">
        <v>9</v>
      </c>
      <c r="E66" s="9">
        <v>87.63</v>
      </c>
      <c r="F66" s="9">
        <v>0</v>
      </c>
      <c r="G66" s="9">
        <v>72</v>
      </c>
    </row>
    <row r="67" ht="18.75" spans="1:7">
      <c r="A67" s="7">
        <v>66</v>
      </c>
      <c r="B67" s="8">
        <v>7190241</v>
      </c>
      <c r="C67" s="8" t="s">
        <v>132</v>
      </c>
      <c r="D67" s="8" t="s">
        <v>9</v>
      </c>
      <c r="E67" s="9">
        <v>82.67</v>
      </c>
      <c r="F67" s="9">
        <v>4</v>
      </c>
      <c r="G67" s="9">
        <v>80</v>
      </c>
    </row>
    <row r="68" ht="18.75" spans="1:7">
      <c r="A68" s="7">
        <v>67</v>
      </c>
      <c r="B68" s="8">
        <v>7190242</v>
      </c>
      <c r="C68" s="8" t="s">
        <v>133</v>
      </c>
      <c r="D68" s="8" t="s">
        <v>9</v>
      </c>
      <c r="E68" s="9">
        <v>86.21</v>
      </c>
      <c r="F68" s="9">
        <v>0</v>
      </c>
      <c r="G68" s="9">
        <v>80</v>
      </c>
    </row>
    <row r="69" ht="18.75" spans="1:7">
      <c r="A69" s="7">
        <v>68</v>
      </c>
      <c r="B69" s="8">
        <v>7190243</v>
      </c>
      <c r="C69" s="8" t="s">
        <v>134</v>
      </c>
      <c r="D69" s="8" t="s">
        <v>9</v>
      </c>
      <c r="E69" s="9">
        <v>85.84</v>
      </c>
      <c r="F69" s="9">
        <v>2</v>
      </c>
      <c r="G69" s="9">
        <v>73</v>
      </c>
    </row>
    <row r="70" ht="18.75" spans="1:7">
      <c r="A70" s="7">
        <v>69</v>
      </c>
      <c r="B70" s="8">
        <v>7190244</v>
      </c>
      <c r="C70" s="8" t="s">
        <v>135</v>
      </c>
      <c r="D70" s="8" t="s">
        <v>9</v>
      </c>
      <c r="E70" s="9">
        <v>87.17</v>
      </c>
      <c r="F70" s="9">
        <v>0</v>
      </c>
      <c r="G70" s="12">
        <v>70</v>
      </c>
    </row>
    <row r="71" ht="18.75" spans="1:7">
      <c r="A71" s="7">
        <v>70</v>
      </c>
      <c r="B71" s="8">
        <v>7190245</v>
      </c>
      <c r="C71" s="8" t="s">
        <v>136</v>
      </c>
      <c r="D71" s="8" t="s">
        <v>9</v>
      </c>
      <c r="E71" s="9">
        <v>86.6</v>
      </c>
      <c r="F71" s="9">
        <v>0</v>
      </c>
      <c r="G71" s="9">
        <v>88</v>
      </c>
    </row>
    <row r="72" ht="18.75" spans="1:7">
      <c r="A72" s="7">
        <v>71</v>
      </c>
      <c r="B72" s="8">
        <v>7190246</v>
      </c>
      <c r="C72" s="8" t="s">
        <v>137</v>
      </c>
      <c r="D72" s="8" t="s">
        <v>9</v>
      </c>
      <c r="E72" s="9">
        <v>88.38</v>
      </c>
      <c r="F72" s="9">
        <v>2</v>
      </c>
      <c r="G72" s="9">
        <v>89.5</v>
      </c>
    </row>
    <row r="73" ht="18.75" spans="1:7">
      <c r="A73" s="7">
        <v>72</v>
      </c>
      <c r="B73" s="8">
        <v>7190247</v>
      </c>
      <c r="C73" s="8" t="s">
        <v>138</v>
      </c>
      <c r="D73" s="8" t="s">
        <v>9</v>
      </c>
      <c r="E73" s="9">
        <v>86.33</v>
      </c>
      <c r="F73" s="9">
        <v>0</v>
      </c>
      <c r="G73" s="9">
        <v>85</v>
      </c>
    </row>
    <row r="74" ht="18.75" spans="1:7">
      <c r="A74" s="7">
        <v>73</v>
      </c>
      <c r="B74" s="8">
        <v>7190248</v>
      </c>
      <c r="C74" s="8" t="s">
        <v>139</v>
      </c>
      <c r="D74" s="8" t="s">
        <v>9</v>
      </c>
      <c r="E74" s="9">
        <v>82.67</v>
      </c>
      <c r="F74" s="9">
        <v>0</v>
      </c>
      <c r="G74" s="9">
        <v>87.5</v>
      </c>
    </row>
    <row r="75" ht="18.75" spans="1:7">
      <c r="A75" s="7">
        <v>74</v>
      </c>
      <c r="B75" s="8">
        <v>7190249</v>
      </c>
      <c r="C75" s="8" t="s">
        <v>140</v>
      </c>
      <c r="D75" s="8" t="s">
        <v>9</v>
      </c>
      <c r="E75" s="9">
        <v>87.04</v>
      </c>
      <c r="F75" s="9">
        <v>0</v>
      </c>
      <c r="G75" s="9">
        <v>85.1</v>
      </c>
    </row>
    <row r="76" ht="18.75" spans="1:7">
      <c r="A76" s="7">
        <v>75</v>
      </c>
      <c r="B76" s="8">
        <v>7190250</v>
      </c>
      <c r="C76" s="8" t="s">
        <v>141</v>
      </c>
      <c r="D76" s="8" t="s">
        <v>9</v>
      </c>
      <c r="E76" s="9">
        <v>85.48</v>
      </c>
      <c r="F76" s="9">
        <v>0</v>
      </c>
      <c r="G76" s="9">
        <v>95.3</v>
      </c>
    </row>
    <row r="77" ht="18.75" spans="1:7">
      <c r="A77" s="7">
        <v>76</v>
      </c>
      <c r="B77" s="8">
        <v>7190251</v>
      </c>
      <c r="C77" s="8" t="s">
        <v>142</v>
      </c>
      <c r="D77" s="8" t="s">
        <v>9</v>
      </c>
      <c r="E77" s="9">
        <v>86.58</v>
      </c>
      <c r="F77" s="9">
        <v>0</v>
      </c>
      <c r="G77" s="9">
        <v>67.5</v>
      </c>
    </row>
    <row r="78" ht="18.75" spans="1:7">
      <c r="A78" s="7">
        <v>77</v>
      </c>
      <c r="B78" s="8">
        <v>7190252</v>
      </c>
      <c r="C78" s="8" t="s">
        <v>143</v>
      </c>
      <c r="D78" s="8" t="s">
        <v>9</v>
      </c>
      <c r="E78" s="9">
        <v>88.07</v>
      </c>
      <c r="F78" s="9">
        <v>0</v>
      </c>
      <c r="G78" s="9">
        <v>85</v>
      </c>
    </row>
    <row r="79" ht="18.75" spans="1:7">
      <c r="A79" s="7">
        <v>78</v>
      </c>
      <c r="B79" s="8">
        <v>7190253</v>
      </c>
      <c r="C79" s="8" t="s">
        <v>144</v>
      </c>
      <c r="D79" s="8" t="s">
        <v>9</v>
      </c>
      <c r="E79" s="9">
        <v>84.75</v>
      </c>
      <c r="F79" s="9">
        <v>0</v>
      </c>
      <c r="G79" s="9">
        <v>79.1</v>
      </c>
    </row>
    <row r="80" ht="18.75" spans="1:7">
      <c r="A80" s="7">
        <v>79</v>
      </c>
      <c r="B80" s="8">
        <v>7190254</v>
      </c>
      <c r="C80" s="8" t="s">
        <v>145</v>
      </c>
      <c r="D80" s="8" t="s">
        <v>9</v>
      </c>
      <c r="E80" s="9">
        <v>85.87</v>
      </c>
      <c r="F80" s="9">
        <v>0</v>
      </c>
      <c r="G80" s="9">
        <v>81.5</v>
      </c>
    </row>
    <row r="81" ht="18.75" spans="1:7">
      <c r="A81" s="7">
        <v>80</v>
      </c>
      <c r="B81" s="8">
        <v>7190255</v>
      </c>
      <c r="C81" s="8" t="s">
        <v>146</v>
      </c>
      <c r="D81" s="8" t="s">
        <v>108</v>
      </c>
      <c r="E81" s="9">
        <v>85.53</v>
      </c>
      <c r="F81" s="9">
        <v>0</v>
      </c>
      <c r="G81" s="12">
        <v>80.5</v>
      </c>
    </row>
    <row r="82" ht="18.75" spans="1:7">
      <c r="A82" s="7">
        <v>81</v>
      </c>
      <c r="B82" s="8">
        <v>7190256</v>
      </c>
      <c r="C82" s="8" t="s">
        <v>147</v>
      </c>
      <c r="D82" s="8" t="s">
        <v>108</v>
      </c>
      <c r="E82" s="9">
        <v>90.77</v>
      </c>
      <c r="F82" s="9">
        <v>2</v>
      </c>
      <c r="G82" s="12">
        <v>88.6</v>
      </c>
    </row>
    <row r="83" ht="18.75" spans="1:7">
      <c r="A83" s="7">
        <v>82</v>
      </c>
      <c r="B83" s="8">
        <v>7190257</v>
      </c>
      <c r="C83" s="8" t="s">
        <v>148</v>
      </c>
      <c r="D83" s="8" t="s">
        <v>108</v>
      </c>
      <c r="E83" s="9">
        <v>86.43</v>
      </c>
      <c r="F83" s="9">
        <v>0</v>
      </c>
      <c r="G83" s="12">
        <v>81.3</v>
      </c>
    </row>
    <row r="84" ht="18.75" spans="1:7">
      <c r="A84" s="7">
        <v>83</v>
      </c>
      <c r="B84" s="8">
        <v>7190258</v>
      </c>
      <c r="C84" s="8" t="s">
        <v>149</v>
      </c>
      <c r="D84" s="8" t="s">
        <v>108</v>
      </c>
      <c r="E84" s="9">
        <v>88.92</v>
      </c>
      <c r="F84" s="9">
        <v>0</v>
      </c>
      <c r="G84" s="12">
        <v>79</v>
      </c>
    </row>
    <row r="85" ht="18.75" spans="1:7">
      <c r="A85" s="7">
        <v>84</v>
      </c>
      <c r="B85" s="8">
        <v>7190259</v>
      </c>
      <c r="C85" s="8" t="s">
        <v>150</v>
      </c>
      <c r="D85" s="8" t="s">
        <v>108</v>
      </c>
      <c r="E85" s="9">
        <v>89.96</v>
      </c>
      <c r="F85" s="9">
        <v>0</v>
      </c>
      <c r="G85" s="12">
        <v>72.5</v>
      </c>
    </row>
    <row r="86" ht="18.75" spans="1:7">
      <c r="A86" s="7">
        <v>85</v>
      </c>
      <c r="B86" s="8">
        <v>7190260</v>
      </c>
      <c r="C86" s="8" t="s">
        <v>151</v>
      </c>
      <c r="D86" s="8" t="s">
        <v>108</v>
      </c>
      <c r="E86" s="9">
        <v>87.21</v>
      </c>
      <c r="F86" s="9">
        <v>1.6</v>
      </c>
      <c r="G86" s="12">
        <v>77.1</v>
      </c>
    </row>
    <row r="87" ht="18.75" spans="1:7">
      <c r="A87" s="7">
        <v>86</v>
      </c>
      <c r="B87" s="8">
        <v>7190261</v>
      </c>
      <c r="C87" s="8" t="s">
        <v>152</v>
      </c>
      <c r="D87" s="8" t="s">
        <v>108</v>
      </c>
      <c r="E87" s="9">
        <v>88.5</v>
      </c>
      <c r="F87" s="9">
        <v>0</v>
      </c>
      <c r="G87" s="12">
        <v>75.5</v>
      </c>
    </row>
    <row r="88" ht="18.75" spans="1:7">
      <c r="A88" s="7">
        <v>87</v>
      </c>
      <c r="B88" s="8">
        <v>7190262</v>
      </c>
      <c r="C88" s="8" t="s">
        <v>153</v>
      </c>
      <c r="D88" s="8" t="s">
        <v>108</v>
      </c>
      <c r="E88" s="9">
        <v>88.98</v>
      </c>
      <c r="F88" s="9">
        <v>0</v>
      </c>
      <c r="G88" s="12">
        <v>79</v>
      </c>
    </row>
    <row r="89" ht="18.75" spans="1:7">
      <c r="A89" s="7">
        <v>88</v>
      </c>
      <c r="B89" s="8">
        <v>7190263</v>
      </c>
      <c r="C89" s="8" t="s">
        <v>154</v>
      </c>
      <c r="D89" s="8" t="s">
        <v>108</v>
      </c>
      <c r="E89" s="9">
        <v>88.01</v>
      </c>
      <c r="F89" s="9">
        <v>0</v>
      </c>
      <c r="G89" s="12">
        <v>69</v>
      </c>
    </row>
    <row r="90" ht="18.75" spans="1:7">
      <c r="A90" s="7">
        <v>89</v>
      </c>
      <c r="B90" s="8">
        <v>7190264</v>
      </c>
      <c r="C90" s="8" t="s">
        <v>155</v>
      </c>
      <c r="D90" s="8" t="s">
        <v>108</v>
      </c>
      <c r="E90" s="9">
        <v>86.48</v>
      </c>
      <c r="F90" s="9">
        <v>0</v>
      </c>
      <c r="G90" s="12">
        <v>90.3</v>
      </c>
    </row>
    <row r="91" ht="18.75" spans="1:7">
      <c r="A91" s="7">
        <v>90</v>
      </c>
      <c r="B91" s="8">
        <v>7190265</v>
      </c>
      <c r="C91" s="8" t="s">
        <v>156</v>
      </c>
      <c r="D91" s="8" t="s">
        <v>108</v>
      </c>
      <c r="E91" s="9">
        <v>82.26</v>
      </c>
      <c r="F91" s="9">
        <v>0</v>
      </c>
      <c r="G91" s="12">
        <v>71.5</v>
      </c>
    </row>
    <row r="92" ht="18.75" spans="1:7">
      <c r="A92" s="7">
        <v>91</v>
      </c>
      <c r="B92" s="8">
        <v>7190266</v>
      </c>
      <c r="C92" s="8" t="s">
        <v>157</v>
      </c>
      <c r="D92" s="8" t="s">
        <v>108</v>
      </c>
      <c r="E92" s="9">
        <v>92.79</v>
      </c>
      <c r="F92" s="9">
        <v>5</v>
      </c>
      <c r="G92" s="12">
        <v>91.8</v>
      </c>
    </row>
    <row r="93" ht="18.75" spans="1:7">
      <c r="A93" s="7">
        <v>92</v>
      </c>
      <c r="B93" s="8">
        <v>7190268</v>
      </c>
      <c r="C93" s="8" t="s">
        <v>158</v>
      </c>
      <c r="D93" s="8" t="s">
        <v>108</v>
      </c>
      <c r="E93" s="9">
        <v>82.95</v>
      </c>
      <c r="F93" s="9">
        <v>0</v>
      </c>
      <c r="G93" s="12">
        <v>60</v>
      </c>
    </row>
    <row r="94" ht="18.75" spans="1:7">
      <c r="A94" s="7">
        <v>93</v>
      </c>
      <c r="B94" s="8">
        <v>7190269</v>
      </c>
      <c r="C94" s="8" t="s">
        <v>159</v>
      </c>
      <c r="D94" s="8" t="s">
        <v>108</v>
      </c>
      <c r="E94" s="9">
        <v>87.2</v>
      </c>
      <c r="F94" s="9">
        <v>0</v>
      </c>
      <c r="G94" s="12">
        <v>76.5</v>
      </c>
    </row>
    <row r="95" ht="18.75" spans="1:7">
      <c r="A95" s="7">
        <v>94</v>
      </c>
      <c r="B95" s="8">
        <v>7190270</v>
      </c>
      <c r="C95" s="8" t="s">
        <v>160</v>
      </c>
      <c r="D95" s="8" t="s">
        <v>108</v>
      </c>
      <c r="E95" s="9">
        <v>88.15</v>
      </c>
      <c r="F95" s="9">
        <v>0</v>
      </c>
      <c r="G95" s="12">
        <v>89</v>
      </c>
    </row>
    <row r="96" ht="18.75" spans="1:7">
      <c r="A96" s="7">
        <v>95</v>
      </c>
      <c r="B96" s="8">
        <v>7190271</v>
      </c>
      <c r="C96" s="8" t="s">
        <v>161</v>
      </c>
      <c r="D96" s="8" t="s">
        <v>108</v>
      </c>
      <c r="E96" s="9">
        <v>87.87</v>
      </c>
      <c r="F96" s="9">
        <v>0</v>
      </c>
      <c r="G96" s="12">
        <v>76.5</v>
      </c>
    </row>
    <row r="97" ht="18.75" spans="1:7">
      <c r="A97" s="7">
        <v>96</v>
      </c>
      <c r="B97" s="8">
        <v>7190272</v>
      </c>
      <c r="C97" s="8" t="s">
        <v>162</v>
      </c>
      <c r="D97" s="8" t="s">
        <v>108</v>
      </c>
      <c r="E97" s="9">
        <v>88.21</v>
      </c>
      <c r="F97" s="9">
        <v>0</v>
      </c>
      <c r="G97" s="9">
        <v>85.6</v>
      </c>
    </row>
    <row r="98" ht="18.75" spans="1:7">
      <c r="A98" s="7">
        <v>97</v>
      </c>
      <c r="B98" s="8">
        <v>7190273</v>
      </c>
      <c r="C98" s="8" t="s">
        <v>163</v>
      </c>
      <c r="D98" s="8" t="s">
        <v>108</v>
      </c>
      <c r="E98" s="9">
        <v>90.3</v>
      </c>
      <c r="F98" s="9">
        <v>0</v>
      </c>
      <c r="G98" s="12">
        <v>85.5</v>
      </c>
    </row>
    <row r="99" ht="18.75" spans="1:7">
      <c r="A99" s="7">
        <v>98</v>
      </c>
      <c r="B99" s="8">
        <v>7190274</v>
      </c>
      <c r="C99" s="8" t="s">
        <v>164</v>
      </c>
      <c r="D99" s="8" t="s">
        <v>108</v>
      </c>
      <c r="E99" s="9">
        <v>88.16</v>
      </c>
      <c r="F99" s="9">
        <v>0</v>
      </c>
      <c r="G99" s="12">
        <v>91</v>
      </c>
    </row>
    <row r="100" ht="18.75" spans="1:7">
      <c r="A100" s="7">
        <v>99</v>
      </c>
      <c r="B100" s="8">
        <v>7190275</v>
      </c>
      <c r="C100" s="8" t="s">
        <v>165</v>
      </c>
      <c r="D100" s="8" t="s">
        <v>108</v>
      </c>
      <c r="E100" s="9">
        <v>83.95</v>
      </c>
      <c r="F100" s="9">
        <v>0</v>
      </c>
      <c r="G100" s="12">
        <v>68.5</v>
      </c>
    </row>
    <row r="101" ht="18.75" spans="1:7">
      <c r="A101" s="7">
        <v>100</v>
      </c>
      <c r="B101" s="8">
        <v>7190276</v>
      </c>
      <c r="C101" s="8" t="s">
        <v>166</v>
      </c>
      <c r="D101" s="8" t="s">
        <v>108</v>
      </c>
      <c r="E101" s="9">
        <v>89.16</v>
      </c>
      <c r="F101" s="9">
        <v>0</v>
      </c>
      <c r="G101" s="12">
        <v>83.5</v>
      </c>
    </row>
    <row r="102" ht="18.75" spans="1:7">
      <c r="A102" s="7">
        <v>101</v>
      </c>
      <c r="B102" s="8">
        <v>7190277</v>
      </c>
      <c r="C102" s="8" t="s">
        <v>167</v>
      </c>
      <c r="D102" s="8" t="s">
        <v>108</v>
      </c>
      <c r="E102" s="9">
        <v>86.6</v>
      </c>
      <c r="F102" s="9">
        <v>0</v>
      </c>
      <c r="G102" s="12">
        <v>85.5</v>
      </c>
    </row>
    <row r="103" ht="18.75" spans="1:7">
      <c r="A103" s="7">
        <v>102</v>
      </c>
      <c r="B103" s="8">
        <v>7190278</v>
      </c>
      <c r="C103" s="8" t="s">
        <v>168</v>
      </c>
      <c r="D103" s="8" t="s">
        <v>108</v>
      </c>
      <c r="E103" s="9">
        <v>85.9</v>
      </c>
      <c r="F103" s="9">
        <v>0</v>
      </c>
      <c r="G103" s="12">
        <v>88</v>
      </c>
    </row>
    <row r="104" ht="18.75" spans="1:7">
      <c r="A104" s="7">
        <v>103</v>
      </c>
      <c r="B104" s="8">
        <v>7190279</v>
      </c>
      <c r="C104" s="8" t="s">
        <v>169</v>
      </c>
      <c r="D104" s="8" t="s">
        <v>108</v>
      </c>
      <c r="E104" s="9">
        <v>85.31</v>
      </c>
      <c r="F104" s="9">
        <v>0</v>
      </c>
      <c r="G104" s="12">
        <v>75</v>
      </c>
    </row>
    <row r="105" ht="18.75" spans="1:7">
      <c r="A105" s="7">
        <v>104</v>
      </c>
      <c r="B105" s="8">
        <v>7190280</v>
      </c>
      <c r="C105" s="8" t="s">
        <v>170</v>
      </c>
      <c r="D105" s="8" t="s">
        <v>108</v>
      </c>
      <c r="E105" s="9">
        <v>87.34</v>
      </c>
      <c r="F105" s="9">
        <v>0</v>
      </c>
      <c r="G105" s="12">
        <v>74.5</v>
      </c>
    </row>
    <row r="106" ht="18.75" spans="1:7">
      <c r="A106" s="7">
        <v>105</v>
      </c>
      <c r="B106" s="8">
        <v>7190281</v>
      </c>
      <c r="C106" s="8" t="s">
        <v>171</v>
      </c>
      <c r="D106" s="8" t="s">
        <v>108</v>
      </c>
      <c r="E106" s="9">
        <v>89.34</v>
      </c>
      <c r="F106" s="9">
        <v>0</v>
      </c>
      <c r="G106" s="12">
        <v>74.5</v>
      </c>
    </row>
    <row r="107" ht="18.75" spans="1:7">
      <c r="A107" s="7">
        <v>106</v>
      </c>
      <c r="B107" s="8">
        <v>7190282</v>
      </c>
      <c r="C107" s="8" t="s">
        <v>172</v>
      </c>
      <c r="D107" s="8" t="s">
        <v>108</v>
      </c>
      <c r="E107" s="9">
        <v>87.72</v>
      </c>
      <c r="F107" s="9">
        <v>0</v>
      </c>
      <c r="G107" s="12">
        <v>77.5</v>
      </c>
    </row>
    <row r="108" ht="18.75" spans="1:7">
      <c r="A108" s="7">
        <v>107</v>
      </c>
      <c r="B108" s="8">
        <v>7190283</v>
      </c>
      <c r="C108" s="8" t="s">
        <v>173</v>
      </c>
      <c r="D108" s="8" t="s">
        <v>108</v>
      </c>
      <c r="E108" s="9">
        <v>85.37</v>
      </c>
      <c r="F108" s="9">
        <v>0</v>
      </c>
      <c r="G108" s="12">
        <v>86</v>
      </c>
    </row>
    <row r="109" ht="18.75" spans="1:7">
      <c r="A109" s="7">
        <v>108</v>
      </c>
      <c r="B109" s="8">
        <v>7190284</v>
      </c>
      <c r="C109" s="8" t="s">
        <v>174</v>
      </c>
      <c r="D109" s="8" t="s">
        <v>108</v>
      </c>
      <c r="E109" s="9">
        <v>90.35</v>
      </c>
      <c r="F109" s="9">
        <v>0</v>
      </c>
      <c r="G109" s="12">
        <v>83.5</v>
      </c>
    </row>
    <row r="110" ht="18.75" spans="1:7">
      <c r="A110" s="7">
        <v>109</v>
      </c>
      <c r="B110" s="8">
        <v>7190285</v>
      </c>
      <c r="C110" s="14" t="s">
        <v>175</v>
      </c>
      <c r="D110" s="8" t="s">
        <v>108</v>
      </c>
      <c r="E110" s="9">
        <v>88.16</v>
      </c>
      <c r="F110" s="9">
        <v>0</v>
      </c>
      <c r="G110" s="9">
        <v>92.5</v>
      </c>
    </row>
    <row r="111" ht="18.75" spans="1:7">
      <c r="A111" s="7">
        <v>110</v>
      </c>
      <c r="B111" s="8">
        <v>7190286</v>
      </c>
      <c r="C111" s="8" t="s">
        <v>176</v>
      </c>
      <c r="D111" s="8" t="s">
        <v>108</v>
      </c>
      <c r="E111" s="9">
        <v>89.26</v>
      </c>
      <c r="F111" s="9">
        <v>0</v>
      </c>
      <c r="G111" s="12">
        <v>96.3</v>
      </c>
    </row>
    <row r="112" ht="18.75" spans="1:7">
      <c r="A112" s="7">
        <v>111</v>
      </c>
      <c r="B112" s="8">
        <v>7190287</v>
      </c>
      <c r="C112" s="8" t="s">
        <v>177</v>
      </c>
      <c r="D112" s="8" t="s">
        <v>108</v>
      </c>
      <c r="E112" s="9">
        <v>86.59</v>
      </c>
      <c r="F112" s="9">
        <v>0</v>
      </c>
      <c r="G112" s="12">
        <v>86.8</v>
      </c>
    </row>
    <row r="113" ht="18.75" spans="1:7">
      <c r="A113" s="7">
        <v>112</v>
      </c>
      <c r="B113" s="8">
        <v>7190289</v>
      </c>
      <c r="C113" s="8" t="s">
        <v>178</v>
      </c>
      <c r="D113" s="8" t="s">
        <v>108</v>
      </c>
      <c r="E113" s="9">
        <v>84.66</v>
      </c>
      <c r="F113" s="9">
        <v>0</v>
      </c>
      <c r="G113" s="12">
        <v>77.6</v>
      </c>
    </row>
    <row r="114" ht="18.75" spans="1:7">
      <c r="A114" s="7">
        <v>113</v>
      </c>
      <c r="B114" s="8">
        <v>7190290</v>
      </c>
      <c r="C114" s="8" t="s">
        <v>179</v>
      </c>
      <c r="D114" s="8" t="s">
        <v>108</v>
      </c>
      <c r="E114" s="9">
        <v>88.7</v>
      </c>
      <c r="F114" s="9">
        <v>0</v>
      </c>
      <c r="G114" s="12">
        <v>95</v>
      </c>
    </row>
    <row r="115" ht="18.75" spans="1:7">
      <c r="A115" s="7">
        <v>114</v>
      </c>
      <c r="B115" s="8">
        <v>7190291</v>
      </c>
      <c r="C115" s="8" t="s">
        <v>180</v>
      </c>
      <c r="D115" s="8" t="s">
        <v>108</v>
      </c>
      <c r="E115" s="9">
        <v>88.13</v>
      </c>
      <c r="F115" s="9">
        <v>0</v>
      </c>
      <c r="G115" s="12">
        <v>84</v>
      </c>
    </row>
    <row r="116" ht="18.75" spans="1:7">
      <c r="A116" s="7">
        <v>115</v>
      </c>
      <c r="B116" s="8">
        <v>7190292</v>
      </c>
      <c r="C116" s="8" t="s">
        <v>181</v>
      </c>
      <c r="D116" s="8" t="s">
        <v>108</v>
      </c>
      <c r="E116" s="9">
        <v>87.92</v>
      </c>
      <c r="F116" s="9">
        <v>0</v>
      </c>
      <c r="G116" s="12">
        <v>85</v>
      </c>
    </row>
    <row r="117" ht="18.75" spans="1:7">
      <c r="A117" s="7">
        <v>116</v>
      </c>
      <c r="B117" s="8">
        <v>7190293</v>
      </c>
      <c r="C117" s="8" t="s">
        <v>182</v>
      </c>
      <c r="D117" s="8" t="s">
        <v>108</v>
      </c>
      <c r="E117" s="9">
        <v>89.08</v>
      </c>
      <c r="F117" s="9">
        <v>0</v>
      </c>
      <c r="G117" s="12">
        <v>76.5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zoomScale="115" zoomScaleNormal="115" workbookViewId="0">
      <selection activeCell="J9" sqref="J9"/>
    </sheetView>
  </sheetViews>
  <sheetFormatPr defaultColWidth="11" defaultRowHeight="15.75" outlineLevelCol="5"/>
  <cols>
    <col min="1" max="1" width="9.16666666666667" customWidth="1"/>
    <col min="3" max="3" width="11" style="2"/>
    <col min="4" max="4" width="25.6666666666667" customWidth="1"/>
    <col min="5" max="6" width="11" style="3"/>
  </cols>
  <sheetData>
    <row r="1" s="1" customFormat="1" ht="22" customHeight="1" spans="1:6">
      <c r="A1" s="4" t="s">
        <v>0</v>
      </c>
      <c r="B1" s="4" t="s">
        <v>1</v>
      </c>
      <c r="C1" s="5" t="s">
        <v>2</v>
      </c>
      <c r="D1" s="4" t="s">
        <v>3</v>
      </c>
      <c r="E1" s="6" t="s">
        <v>5</v>
      </c>
      <c r="F1" s="6" t="s">
        <v>6</v>
      </c>
    </row>
    <row r="2" ht="18.75" spans="1:6">
      <c r="A2" s="7">
        <v>1</v>
      </c>
      <c r="B2" s="8">
        <v>3150837</v>
      </c>
      <c r="C2" s="8" t="s">
        <v>183</v>
      </c>
      <c r="D2" s="8" t="s">
        <v>184</v>
      </c>
      <c r="E2" s="9">
        <v>0</v>
      </c>
      <c r="F2" s="9">
        <v>60</v>
      </c>
    </row>
    <row r="3" ht="18.75" spans="1:6">
      <c r="A3" s="7">
        <v>2</v>
      </c>
      <c r="B3" s="8">
        <v>3180009</v>
      </c>
      <c r="C3" s="8" t="s">
        <v>185</v>
      </c>
      <c r="D3" s="8" t="s">
        <v>65</v>
      </c>
      <c r="E3" s="9">
        <v>0</v>
      </c>
      <c r="F3" s="9">
        <f>60+26</f>
        <v>86</v>
      </c>
    </row>
    <row r="4" ht="18.75" spans="1:6">
      <c r="A4" s="7">
        <v>3</v>
      </c>
      <c r="B4" s="8">
        <v>3180265</v>
      </c>
      <c r="C4" s="8" t="s">
        <v>186</v>
      </c>
      <c r="D4" s="8" t="s">
        <v>65</v>
      </c>
      <c r="E4" s="9">
        <v>0</v>
      </c>
      <c r="F4" s="9">
        <v>60</v>
      </c>
    </row>
    <row r="5" ht="18.75" spans="1:6">
      <c r="A5" s="7">
        <v>4</v>
      </c>
      <c r="B5" s="8">
        <v>3180267</v>
      </c>
      <c r="C5" s="8" t="s">
        <v>187</v>
      </c>
      <c r="D5" s="8" t="s">
        <v>65</v>
      </c>
      <c r="E5" s="9">
        <v>0</v>
      </c>
      <c r="F5" s="9">
        <v>77.1</v>
      </c>
    </row>
    <row r="6" ht="18.75" spans="1:6">
      <c r="A6" s="7">
        <v>5</v>
      </c>
      <c r="B6" s="8">
        <v>3180268</v>
      </c>
      <c r="C6" s="8" t="s">
        <v>188</v>
      </c>
      <c r="D6" s="8" t="s">
        <v>68</v>
      </c>
      <c r="E6" s="9">
        <v>93.11</v>
      </c>
      <c r="F6" s="9">
        <v>67</v>
      </c>
    </row>
    <row r="7" ht="18.75" spans="1:6">
      <c r="A7" s="7">
        <v>6</v>
      </c>
      <c r="B7" s="8">
        <v>3180269</v>
      </c>
      <c r="C7" s="8" t="s">
        <v>189</v>
      </c>
      <c r="D7" s="8" t="s">
        <v>68</v>
      </c>
      <c r="E7" s="9">
        <v>3.33</v>
      </c>
      <c r="F7" s="9">
        <v>83</v>
      </c>
    </row>
    <row r="8" ht="18.75" spans="1:6">
      <c r="A8" s="7">
        <v>7</v>
      </c>
      <c r="B8" s="8">
        <v>3180270</v>
      </c>
      <c r="C8" s="8" t="s">
        <v>190</v>
      </c>
      <c r="D8" s="8" t="s">
        <v>68</v>
      </c>
      <c r="E8" s="9">
        <v>0</v>
      </c>
      <c r="F8" s="9">
        <f>60+30.5</f>
        <v>90.5</v>
      </c>
    </row>
    <row r="9" ht="18.75" spans="1:6">
      <c r="A9" s="7">
        <v>8</v>
      </c>
      <c r="B9" s="8">
        <v>3180271</v>
      </c>
      <c r="C9" s="8" t="s">
        <v>191</v>
      </c>
      <c r="D9" s="8" t="s">
        <v>73</v>
      </c>
      <c r="E9" s="9">
        <v>20</v>
      </c>
      <c r="F9" s="9">
        <v>72.5</v>
      </c>
    </row>
    <row r="10" ht="18.75" spans="1:6">
      <c r="A10" s="7">
        <v>9</v>
      </c>
      <c r="B10" s="8">
        <v>3180272</v>
      </c>
      <c r="C10" s="8" t="s">
        <v>192</v>
      </c>
      <c r="D10" s="8" t="s">
        <v>73</v>
      </c>
      <c r="E10" s="9">
        <v>20</v>
      </c>
      <c r="F10" s="9">
        <f>60+35.5</f>
        <v>95.5</v>
      </c>
    </row>
    <row r="11" ht="18.75" spans="1:6">
      <c r="A11" s="7">
        <v>10</v>
      </c>
      <c r="B11" s="8">
        <v>3180273</v>
      </c>
      <c r="C11" s="8" t="s">
        <v>193</v>
      </c>
      <c r="D11" s="8" t="s">
        <v>73</v>
      </c>
      <c r="E11" s="9">
        <v>0</v>
      </c>
      <c r="F11" s="9">
        <v>73</v>
      </c>
    </row>
    <row r="12" ht="18.75" spans="1:6">
      <c r="A12" s="7">
        <v>11</v>
      </c>
      <c r="B12" s="8">
        <v>3180274</v>
      </c>
      <c r="C12" s="8" t="s">
        <v>194</v>
      </c>
      <c r="D12" s="8" t="s">
        <v>73</v>
      </c>
      <c r="E12" s="9">
        <v>0</v>
      </c>
      <c r="F12" s="9">
        <v>69</v>
      </c>
    </row>
    <row r="13" ht="18.75" spans="1:6">
      <c r="A13" s="7">
        <v>12</v>
      </c>
      <c r="B13" s="8">
        <v>3180276</v>
      </c>
      <c r="C13" s="8" t="s">
        <v>195</v>
      </c>
      <c r="D13" s="8" t="s">
        <v>73</v>
      </c>
      <c r="E13" s="9">
        <v>0</v>
      </c>
      <c r="F13" s="9">
        <f>60+22.5</f>
        <v>82.5</v>
      </c>
    </row>
    <row r="14" ht="18.75" spans="1:6">
      <c r="A14" s="7">
        <v>13</v>
      </c>
      <c r="B14" s="8">
        <v>3180277</v>
      </c>
      <c r="C14" s="8" t="s">
        <v>196</v>
      </c>
      <c r="D14" s="8" t="s">
        <v>73</v>
      </c>
      <c r="E14" s="9">
        <v>15</v>
      </c>
      <c r="F14" s="9">
        <f>60+35.5</f>
        <v>95.5</v>
      </c>
    </row>
    <row r="15" ht="18.75" spans="1:6">
      <c r="A15" s="7">
        <v>14</v>
      </c>
      <c r="B15" s="8">
        <v>3180278</v>
      </c>
      <c r="C15" s="8" t="s">
        <v>197</v>
      </c>
      <c r="D15" s="8" t="s">
        <v>73</v>
      </c>
      <c r="E15" s="9">
        <v>0</v>
      </c>
      <c r="F15" s="9">
        <v>62.5</v>
      </c>
    </row>
    <row r="16" ht="18.75" spans="1:6">
      <c r="A16" s="7">
        <v>15</v>
      </c>
      <c r="B16" s="8">
        <v>3180279</v>
      </c>
      <c r="C16" s="8" t="s">
        <v>198</v>
      </c>
      <c r="D16" s="8" t="s">
        <v>73</v>
      </c>
      <c r="E16" s="9">
        <v>0</v>
      </c>
      <c r="F16" s="9">
        <v>61.5</v>
      </c>
    </row>
    <row r="17" ht="18.75" spans="1:6">
      <c r="A17" s="7">
        <v>16</v>
      </c>
      <c r="B17" s="8">
        <v>3180280</v>
      </c>
      <c r="C17" s="8" t="s">
        <v>199</v>
      </c>
      <c r="D17" s="8" t="s">
        <v>38</v>
      </c>
      <c r="E17" s="9">
        <v>4</v>
      </c>
      <c r="F17" s="9">
        <f>60+13.5</f>
        <v>73.5</v>
      </c>
    </row>
    <row r="18" ht="18.75" spans="1:6">
      <c r="A18" s="7">
        <v>17</v>
      </c>
      <c r="B18" s="8">
        <v>3180281</v>
      </c>
      <c r="C18" s="8" t="s">
        <v>200</v>
      </c>
      <c r="D18" s="8" t="s">
        <v>38</v>
      </c>
      <c r="E18" s="9">
        <v>0</v>
      </c>
      <c r="F18" s="9">
        <v>60</v>
      </c>
    </row>
    <row r="19" ht="18.75" spans="1:6">
      <c r="A19" s="7">
        <v>18</v>
      </c>
      <c r="B19" s="8">
        <v>3180282</v>
      </c>
      <c r="C19" s="8" t="s">
        <v>201</v>
      </c>
      <c r="D19" s="8" t="s">
        <v>38</v>
      </c>
      <c r="E19" s="9">
        <v>53.25</v>
      </c>
      <c r="F19" s="9">
        <v>60</v>
      </c>
    </row>
    <row r="20" ht="18.75" spans="1:6">
      <c r="A20" s="7">
        <v>19</v>
      </c>
      <c r="B20" s="8">
        <v>3180283</v>
      </c>
      <c r="C20" s="8" t="s">
        <v>202</v>
      </c>
      <c r="D20" s="8" t="s">
        <v>12</v>
      </c>
      <c r="E20" s="9">
        <v>0</v>
      </c>
      <c r="F20" s="9">
        <v>63</v>
      </c>
    </row>
    <row r="21" ht="18.75" spans="1:6">
      <c r="A21" s="7">
        <v>20</v>
      </c>
      <c r="B21" s="8">
        <v>3180284</v>
      </c>
      <c r="C21" s="8" t="s">
        <v>203</v>
      </c>
      <c r="D21" s="8" t="s">
        <v>12</v>
      </c>
      <c r="E21" s="9">
        <v>0</v>
      </c>
      <c r="F21" s="9">
        <v>70</v>
      </c>
    </row>
    <row r="22" ht="18.75" spans="1:6">
      <c r="A22" s="7">
        <v>21</v>
      </c>
      <c r="B22" s="8">
        <v>3180286</v>
      </c>
      <c r="C22" s="8" t="s">
        <v>204</v>
      </c>
      <c r="D22" s="8" t="s">
        <v>12</v>
      </c>
      <c r="E22" s="9">
        <v>0</v>
      </c>
      <c r="F22" s="9">
        <v>69</v>
      </c>
    </row>
    <row r="23" ht="18.75" spans="1:6">
      <c r="A23" s="7">
        <v>22</v>
      </c>
      <c r="B23" s="8">
        <v>3180287</v>
      </c>
      <c r="C23" s="8" t="s">
        <v>205</v>
      </c>
      <c r="D23" s="8" t="s">
        <v>12</v>
      </c>
      <c r="E23" s="9">
        <v>0</v>
      </c>
      <c r="F23" s="9">
        <v>66.5</v>
      </c>
    </row>
    <row r="24" ht="18.75" spans="1:6">
      <c r="A24" s="7">
        <v>23</v>
      </c>
      <c r="B24" s="8">
        <v>3180288</v>
      </c>
      <c r="C24" s="8" t="s">
        <v>206</v>
      </c>
      <c r="D24" s="8" t="s">
        <v>12</v>
      </c>
      <c r="E24" s="9">
        <v>0</v>
      </c>
      <c r="F24" s="9">
        <v>63</v>
      </c>
    </row>
    <row r="25" ht="18.75" spans="1:6">
      <c r="A25" s="7">
        <v>24</v>
      </c>
      <c r="B25" s="8">
        <v>3180289</v>
      </c>
      <c r="C25" s="8" t="s">
        <v>207</v>
      </c>
      <c r="D25" s="8" t="s">
        <v>12</v>
      </c>
      <c r="E25" s="9">
        <v>0</v>
      </c>
      <c r="F25" s="9">
        <v>76</v>
      </c>
    </row>
    <row r="26" ht="18.75" spans="1:6">
      <c r="A26" s="7">
        <v>25</v>
      </c>
      <c r="B26" s="8">
        <v>3180290</v>
      </c>
      <c r="C26" s="8" t="s">
        <v>208</v>
      </c>
      <c r="D26" s="8" t="s">
        <v>12</v>
      </c>
      <c r="E26" s="9">
        <v>0</v>
      </c>
      <c r="F26" s="9">
        <v>69</v>
      </c>
    </row>
    <row r="27" ht="18.75" spans="1:6">
      <c r="A27" s="7">
        <v>26</v>
      </c>
      <c r="B27" s="8">
        <v>3180291</v>
      </c>
      <c r="C27" s="8" t="s">
        <v>209</v>
      </c>
      <c r="D27" s="8" t="s">
        <v>12</v>
      </c>
      <c r="E27" s="9">
        <v>0</v>
      </c>
      <c r="F27" s="9">
        <v>65</v>
      </c>
    </row>
    <row r="28" ht="18.75" spans="1:6">
      <c r="A28" s="7">
        <v>27</v>
      </c>
      <c r="B28" s="8">
        <v>3180292</v>
      </c>
      <c r="C28" s="8" t="s">
        <v>210</v>
      </c>
      <c r="D28" s="8" t="s">
        <v>12</v>
      </c>
      <c r="E28" s="9">
        <v>0</v>
      </c>
      <c r="F28" s="9">
        <v>61</v>
      </c>
    </row>
    <row r="29" ht="18.75" spans="1:6">
      <c r="A29" s="7">
        <v>28</v>
      </c>
      <c r="B29" s="8">
        <v>3180293</v>
      </c>
      <c r="C29" s="8" t="s">
        <v>211</v>
      </c>
      <c r="D29" s="8" t="s">
        <v>12</v>
      </c>
      <c r="E29" s="9">
        <v>0</v>
      </c>
      <c r="F29" s="9">
        <v>61</v>
      </c>
    </row>
    <row r="30" ht="18.75" spans="1:6">
      <c r="A30" s="7">
        <v>29</v>
      </c>
      <c r="B30" s="8">
        <v>3180295</v>
      </c>
      <c r="C30" s="8" t="s">
        <v>212</v>
      </c>
      <c r="D30" s="8" t="s">
        <v>33</v>
      </c>
      <c r="E30" s="9">
        <v>20</v>
      </c>
      <c r="F30" s="9">
        <v>63.5</v>
      </c>
    </row>
    <row r="31" ht="18.75" spans="1:6">
      <c r="A31" s="7">
        <v>30</v>
      </c>
      <c r="B31" s="8">
        <v>3180296</v>
      </c>
      <c r="C31" s="8" t="s">
        <v>213</v>
      </c>
      <c r="D31" s="8" t="s">
        <v>33</v>
      </c>
      <c r="E31" s="9">
        <v>0</v>
      </c>
      <c r="F31" s="9">
        <v>94.5</v>
      </c>
    </row>
    <row r="32" ht="18.75" spans="1:6">
      <c r="A32" s="7">
        <v>31</v>
      </c>
      <c r="B32" s="8">
        <v>3180297</v>
      </c>
      <c r="C32" s="8" t="s">
        <v>214</v>
      </c>
      <c r="D32" s="8" t="s">
        <v>33</v>
      </c>
      <c r="E32" s="9">
        <v>0</v>
      </c>
      <c r="F32" s="9">
        <v>60.5</v>
      </c>
    </row>
    <row r="33" ht="18.75" spans="1:6">
      <c r="A33" s="7">
        <v>32</v>
      </c>
      <c r="B33" s="8">
        <v>3180298</v>
      </c>
      <c r="C33" s="8" t="s">
        <v>215</v>
      </c>
      <c r="D33" s="8" t="s">
        <v>33</v>
      </c>
      <c r="E33" s="9">
        <v>0</v>
      </c>
      <c r="F33" s="9">
        <v>65.5</v>
      </c>
    </row>
    <row r="34" ht="18.75" spans="1:6">
      <c r="A34" s="7">
        <v>33</v>
      </c>
      <c r="B34" s="8">
        <v>3180300</v>
      </c>
      <c r="C34" s="8" t="s">
        <v>216</v>
      </c>
      <c r="D34" s="8" t="s">
        <v>33</v>
      </c>
      <c r="E34" s="9">
        <v>0</v>
      </c>
      <c r="F34" s="9">
        <v>60</v>
      </c>
    </row>
    <row r="35" ht="18.75" spans="1:6">
      <c r="A35" s="7">
        <v>34</v>
      </c>
      <c r="B35" s="8">
        <v>3180301</v>
      </c>
      <c r="C35" s="8" t="s">
        <v>217</v>
      </c>
      <c r="D35" s="8" t="s">
        <v>33</v>
      </c>
      <c r="E35" s="9">
        <v>0</v>
      </c>
      <c r="F35" s="9">
        <f>60+16.5</f>
        <v>76.5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</vt:lpstr>
      <vt:lpstr>2019硕士</vt:lpstr>
      <vt:lpstr>2018硕士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秋梧桐</cp:lastModifiedBy>
  <dcterms:created xsi:type="dcterms:W3CDTF">2020-10-07T13:10:00Z</dcterms:created>
  <dcterms:modified xsi:type="dcterms:W3CDTF">2020-10-12T09:48:22Z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