
<file path=[Content_Types].xml><?xml version="1.0" encoding="utf-8"?>
<Types xmlns="http://schemas.openxmlformats.org/package/2006/content-types">
  <Default Extension="xml" ContentType="application/xml"/>
  <Default Extension="vml" ContentType="application/vnd.openxmlformats-officedocument.vmlDrawing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255"/>
  </bookViews>
  <sheets>
    <sheet name="个人材料清单" sheetId="1" r:id="rId1"/>
    <sheet name="项目列表" sheetId="2" state="hidden" r:id="rId2"/>
  </sheets>
  <definedNames>
    <definedName name="_xlnm.Print_Area" localSheetId="0">个人材料清单!$A$1:$J$70</definedName>
    <definedName name="_xlnm.Print_Titles" localSheetId="0">个人材料清单!$5:$5</definedName>
    <definedName name="大学英语口语考试">项目列表!$B$37:$U$37</definedName>
    <definedName name="大学英语四六级">项目列表!$B$32:$U$32</definedName>
    <definedName name="德育">项目列表!$B$1:$I$1</definedName>
    <definedName name="非竞赛类正式文体活动">项目列表!$B$43:$U$43</definedName>
    <definedName name="个人荣誉">项目列表!$B$24:$U$24</definedName>
    <definedName name="国家承认的晋级、认证考试">项目列表!$B$40:$U$40</definedName>
    <definedName name="竞赛">项目列表!$B$34:$U$34</definedName>
    <definedName name="竞赛类正式文体活动">项目列表!$B$42:$U$42</definedName>
    <definedName name="科研项目">项目列表!$B$33:$U$33</definedName>
    <definedName name="论文著作">项目列表!$B$31:$U$31</definedName>
    <definedName name="其他">项目列表!$B$26:$U$26</definedName>
    <definedName name="认证考试">项目列表!$B$30:$U$30</definedName>
    <definedName name="软著">项目列表!$B$36:$U$36</definedName>
    <definedName name="社会活动">项目列表!$B$29:$U$29</definedName>
    <definedName name="社会职务">项目列表!$B$23:$U$23</definedName>
    <definedName name="省市承认的晋级、认证考试">项目列表!$B$41:$U$41</definedName>
    <definedName name="思想素质">项目列表!$B$27:$U$27</definedName>
    <definedName name="宿舍评比">项目列表!$B$28:$U$28</definedName>
    <definedName name="特殊贡献">项目列表!$B$44:$U$44</definedName>
    <definedName name="团体荣誉">项目列表!$B$25:$U$25</definedName>
    <definedName name="文体活动参与">项目列表!$B$38:$U$38</definedName>
    <definedName name="文体美">项目列表!$B$3:$I$3</definedName>
    <definedName name="运动会班级评优">项目列表!$B$39:$U$39</definedName>
    <definedName name="智育">项目列表!$B$2:$I$2</definedName>
    <definedName name="专利">项目列表!$B$35:$U$35</definedName>
  </definedNames>
  <calcPr calcId="144525"/>
</workbook>
</file>

<file path=xl/comments1.xml><?xml version="1.0" encoding="utf-8"?>
<comments xmlns="http://schemas.openxmlformats.org/spreadsheetml/2006/main">
  <authors>
    <author>lenovo</author>
  </authors>
  <commentList>
    <comment ref="A5" authorId="0">
      <text>
        <r>
          <rPr>
            <b/>
            <sz val="9"/>
            <rFont val="宋体"/>
            <charset val="134"/>
          </rPr>
          <t xml:space="preserve">综素工作领导小组:
</t>
        </r>
        <r>
          <rPr>
            <sz val="9"/>
            <rFont val="宋体"/>
            <charset val="134"/>
          </rPr>
          <t xml:space="preserve">该列无需填写，填写项目名时自动生成。
请严格对照综素实施细则从前至后梳理本人加分项目，按序填写此表。
</t>
        </r>
      </text>
    </comment>
    <comment ref="C5" authorId="0">
      <text>
        <r>
          <rPr>
            <b/>
            <sz val="9"/>
            <rFont val="宋体"/>
            <charset val="134"/>
          </rPr>
          <t xml:space="preserve">综素工作领导小组:
</t>
        </r>
        <r>
          <rPr>
            <sz val="9"/>
            <rFont val="宋体"/>
            <charset val="134"/>
          </rPr>
          <t xml:space="preserve">时间格式请按
2022.10
或
2022.10-2022.11填写
</t>
        </r>
      </text>
    </comment>
  </commentList>
</comments>
</file>

<file path=xl/sharedStrings.xml><?xml version="1.0" encoding="utf-8"?>
<sst xmlns="http://schemas.openxmlformats.org/spreadsheetml/2006/main" count="214" uniqueCount="153">
  <si>
    <r>
      <rPr>
        <b/>
        <u/>
        <sz val="20"/>
        <color theme="1"/>
        <rFont val="等线"/>
        <charset val="134"/>
        <scheme val="minor"/>
      </rPr>
      <t>2022-2023</t>
    </r>
    <r>
      <rPr>
        <b/>
        <sz val="20"/>
        <color theme="1"/>
        <rFont val="等线"/>
        <charset val="134"/>
        <scheme val="minor"/>
      </rPr>
      <t>学年综合素质评定个人材料清单</t>
    </r>
  </si>
  <si>
    <t>姓名:</t>
  </si>
  <si>
    <t>班级:</t>
  </si>
  <si>
    <t>学号:</t>
  </si>
  <si>
    <t>总分:</t>
  </si>
  <si>
    <t>德育:</t>
  </si>
  <si>
    <t>智育:</t>
  </si>
  <si>
    <t>文体美:</t>
  </si>
  <si>
    <t>扣分:</t>
  </si>
  <si>
    <t>序号</t>
  </si>
  <si>
    <t>项目名称</t>
  </si>
  <si>
    <t>参与
时间</t>
  </si>
  <si>
    <t>加分
类型</t>
  </si>
  <si>
    <t>项目类型</t>
  </si>
  <si>
    <t>级别</t>
  </si>
  <si>
    <t>证明
方式</t>
  </si>
  <si>
    <t>自评
分数</t>
  </si>
  <si>
    <t>复核
分数</t>
  </si>
  <si>
    <t>备注</t>
  </si>
  <si>
    <t>个人签名：</t>
  </si>
  <si>
    <t>复核人员签名：</t>
  </si>
  <si>
    <t>德育</t>
  </si>
  <si>
    <t>社会职务</t>
  </si>
  <si>
    <t>个人荣誉</t>
  </si>
  <si>
    <t>团体荣誉</t>
  </si>
  <si>
    <t>其他</t>
  </si>
  <si>
    <t>思想素质</t>
  </si>
  <si>
    <t>宿舍评比</t>
  </si>
  <si>
    <t>社会活动</t>
  </si>
  <si>
    <t>智育</t>
  </si>
  <si>
    <t>认证考试</t>
  </si>
  <si>
    <t>论文著作</t>
  </si>
  <si>
    <t>大学英语四六级</t>
  </si>
  <si>
    <t>科研项目</t>
  </si>
  <si>
    <t>竞赛</t>
  </si>
  <si>
    <t>专利</t>
  </si>
  <si>
    <t>软著</t>
  </si>
  <si>
    <t>大学英语口语考试</t>
  </si>
  <si>
    <t>文体美</t>
  </si>
  <si>
    <t>文体活动参与</t>
  </si>
  <si>
    <t>运动会班级评优</t>
  </si>
  <si>
    <t>国家承认的晋级、认证考试</t>
  </si>
  <si>
    <t>省市承认的晋级、认证考试</t>
  </si>
  <si>
    <t>竞赛类正式文体活动</t>
  </si>
  <si>
    <t>非竞赛类正式文体活动</t>
  </si>
  <si>
    <t>特殊贡献</t>
  </si>
  <si>
    <t>证书</t>
  </si>
  <si>
    <t>机械201</t>
  </si>
  <si>
    <t>青桥网截图</t>
  </si>
  <si>
    <t>机械202</t>
  </si>
  <si>
    <t>志愿北京截图</t>
  </si>
  <si>
    <t>机械203</t>
  </si>
  <si>
    <t>官方证明</t>
  </si>
  <si>
    <t>机械204</t>
  </si>
  <si>
    <t>其他网站截图</t>
  </si>
  <si>
    <t>车辆201</t>
  </si>
  <si>
    <t>车辆202</t>
  </si>
  <si>
    <t>车辆203</t>
  </si>
  <si>
    <t>自动化201</t>
  </si>
  <si>
    <t>自动化202</t>
  </si>
  <si>
    <t>电气201</t>
  </si>
  <si>
    <t>电气202</t>
  </si>
  <si>
    <t>机械211</t>
  </si>
  <si>
    <t>机械212</t>
  </si>
  <si>
    <t>机械213</t>
  </si>
  <si>
    <t>机械214</t>
  </si>
  <si>
    <t>车辆211</t>
  </si>
  <si>
    <t>车辆212</t>
  </si>
  <si>
    <t>车辆213</t>
  </si>
  <si>
    <t>自动化211</t>
  </si>
  <si>
    <t>自动化212</t>
  </si>
  <si>
    <t>电气211</t>
  </si>
  <si>
    <t>电气212</t>
  </si>
  <si>
    <t>机械221</t>
  </si>
  <si>
    <t>机械222</t>
  </si>
  <si>
    <t>机械223</t>
  </si>
  <si>
    <t>机械224</t>
  </si>
  <si>
    <t>车辆221</t>
  </si>
  <si>
    <t>车辆222</t>
  </si>
  <si>
    <t>车辆223</t>
  </si>
  <si>
    <t>自动化221</t>
  </si>
  <si>
    <t>自动化222</t>
  </si>
  <si>
    <t>电气221</t>
  </si>
  <si>
    <t>电气222</t>
  </si>
  <si>
    <t>国家级</t>
  </si>
  <si>
    <t>市级</t>
  </si>
  <si>
    <t>校级</t>
  </si>
  <si>
    <t>院级</t>
  </si>
  <si>
    <t>达标创优竞赛活动获奖</t>
  </si>
  <si>
    <t>市级荣誉班集体班长、团支书</t>
  </si>
  <si>
    <t>市级荣誉班集体班委</t>
  </si>
  <si>
    <t>校级荣誉班集体班长、团支书</t>
  </si>
  <si>
    <t>校级荣誉班集体班委</t>
  </si>
  <si>
    <t>市级一等奖</t>
  </si>
  <si>
    <t>市级二等奖</t>
  </si>
  <si>
    <t>市级三等奖</t>
  </si>
  <si>
    <t>市级优秀奖（单项奖）</t>
  </si>
  <si>
    <t>校级一等奖</t>
  </si>
  <si>
    <t>校级二等奖</t>
  </si>
  <si>
    <t>校级三等奖</t>
  </si>
  <si>
    <t>校级优秀奖（单项奖）</t>
  </si>
  <si>
    <t>院级一等奖</t>
  </si>
  <si>
    <t>院级二等奖</t>
  </si>
  <si>
    <t>院级三等奖</t>
  </si>
  <si>
    <t>院级优秀奖（单项奖）</t>
  </si>
  <si>
    <t>北京市级</t>
  </si>
  <si>
    <t>省市级</t>
  </si>
  <si>
    <t>社会组织</t>
  </si>
  <si>
    <t>校级优秀奖</t>
  </si>
  <si>
    <t>院级优秀奖</t>
  </si>
  <si>
    <t>普通话一级</t>
  </si>
  <si>
    <t>普通话二级</t>
  </si>
  <si>
    <t>普通话三级</t>
  </si>
  <si>
    <t>SCI</t>
  </si>
  <si>
    <t>EI</t>
  </si>
  <si>
    <t>CSCD</t>
  </si>
  <si>
    <t>中文核心</t>
  </si>
  <si>
    <t>525-599分</t>
  </si>
  <si>
    <t>600分以上</t>
  </si>
  <si>
    <t>425-499分</t>
  </si>
  <si>
    <t>500分以上</t>
  </si>
  <si>
    <t>国际级一等奖</t>
  </si>
  <si>
    <t>国际级二等奖</t>
  </si>
  <si>
    <t>国际级三等奖</t>
  </si>
  <si>
    <t>国际级入围奖</t>
  </si>
  <si>
    <t>国家级一等奖</t>
  </si>
  <si>
    <t>国家级二等奖</t>
  </si>
  <si>
    <t>国家级三等奖</t>
  </si>
  <si>
    <t>国家级入围奖</t>
  </si>
  <si>
    <t>省市级一等奖</t>
  </si>
  <si>
    <t>省市级二等奖</t>
  </si>
  <si>
    <t>省市级三等奖</t>
  </si>
  <si>
    <t>省市级入围奖</t>
  </si>
  <si>
    <t>校级入围奖</t>
  </si>
  <si>
    <t>院级入围奖</t>
  </si>
  <si>
    <t>发明专利</t>
  </si>
  <si>
    <t>实用新型专利</t>
  </si>
  <si>
    <t>外观设计专利</t>
  </si>
  <si>
    <t>A级</t>
  </si>
  <si>
    <t>B级</t>
  </si>
  <si>
    <t>C级</t>
  </si>
  <si>
    <t>A类</t>
  </si>
  <si>
    <t>B类</t>
  </si>
  <si>
    <t>一等奖</t>
  </si>
  <si>
    <t>二等奖</t>
  </si>
  <si>
    <t>三等奖</t>
  </si>
  <si>
    <t>国家级参与奖</t>
  </si>
  <si>
    <t>院级参与奖</t>
  </si>
  <si>
    <t>校院级</t>
  </si>
  <si>
    <t>运动会</t>
  </si>
  <si>
    <t>一级</t>
  </si>
  <si>
    <t>二级</t>
  </si>
  <si>
    <t>三级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</si>
</sst>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等线"/>
      <charset val="134"/>
      <scheme val="minor"/>
    </font>
    <font>
      <sz val="12"/>
      <color theme="1"/>
      <name val="等线"/>
      <charset val="134"/>
      <scheme val="minor"/>
    </font>
    <font>
      <b/>
      <sz val="20"/>
      <color theme="1"/>
      <name val="等线"/>
      <charset val="134"/>
      <scheme val="minor"/>
    </font>
    <font>
      <b/>
      <sz val="12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u/>
      <sz val="20"/>
      <color theme="1"/>
      <name val="等线"/>
      <charset val="134"/>
      <scheme val="minor"/>
    </font>
    <font>
      <b/>
      <sz val="9"/>
      <name val="宋体"/>
      <charset val="134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15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6" applyNumberFormat="0" applyFill="0" applyAlignment="0" applyProtection="0">
      <alignment vertical="center"/>
    </xf>
    <xf numFmtId="0" fontId="10" fillId="0" borderId="16" applyNumberFormat="0" applyFill="0" applyAlignment="0" applyProtection="0">
      <alignment vertical="center"/>
    </xf>
    <xf numFmtId="0" fontId="11" fillId="0" borderId="17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8" applyNumberFormat="0" applyAlignment="0" applyProtection="0">
      <alignment vertical="center"/>
    </xf>
    <xf numFmtId="0" fontId="13" fillId="4" borderId="19" applyNumberFormat="0" applyAlignment="0" applyProtection="0">
      <alignment vertical="center"/>
    </xf>
    <xf numFmtId="0" fontId="14" fillId="4" borderId="18" applyNumberFormat="0" applyAlignment="0" applyProtection="0">
      <alignment vertical="center"/>
    </xf>
    <xf numFmtId="0" fontId="15" fillId="5" borderId="20" applyNumberFormat="0" applyAlignment="0" applyProtection="0">
      <alignment vertical="center"/>
    </xf>
    <xf numFmtId="0" fontId="16" fillId="0" borderId="21" applyNumberFormat="0" applyFill="0" applyAlignment="0" applyProtection="0">
      <alignment vertical="center"/>
    </xf>
    <xf numFmtId="0" fontId="17" fillId="0" borderId="22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</cellStyleXfs>
  <cellXfs count="28">
    <xf numFmtId="0" fontId="0" fillId="0" borderId="0" xfId="0"/>
    <xf numFmtId="0" fontId="0" fillId="0" borderId="0" xfId="0" applyFill="1" applyAlignment="1">
      <alignment vertical="center"/>
    </xf>
    <xf numFmtId="0" fontId="0" fillId="0" borderId="0" xfId="0" applyFont="1"/>
    <xf numFmtId="0" fontId="0" fillId="0" borderId="0" xfId="0" applyFill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right" wrapText="1"/>
    </xf>
    <xf numFmtId="0" fontId="1" fillId="0" borderId="1" xfId="0" applyFont="1" applyBorder="1" applyAlignment="1">
      <alignment horizont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49" fontId="1" fillId="0" borderId="6" xfId="0" applyNumberFormat="1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49" fontId="1" fillId="0" borderId="8" xfId="0" applyNumberFormat="1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49" fontId="1" fillId="0" borderId="13" xfId="0" applyNumberFormat="1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73"/>
  <sheetViews>
    <sheetView tabSelected="1" zoomScalePageLayoutView="55" workbookViewId="0">
      <selection activeCell="T18" sqref="T18"/>
    </sheetView>
  </sheetViews>
  <sheetFormatPr defaultColWidth="9" defaultRowHeight="24.95" customHeight="1"/>
  <cols>
    <col min="1" max="1" width="6.125" style="4" customWidth="1"/>
    <col min="2" max="2" width="16.375" style="4" customWidth="1"/>
    <col min="3" max="3" width="9.5" style="4" customWidth="1"/>
    <col min="4" max="4" width="8.75" style="4" customWidth="1"/>
    <col min="5" max="5" width="16" style="4" customWidth="1"/>
    <col min="6" max="6" width="13.375" style="4" customWidth="1"/>
    <col min="7" max="7" width="7.5" style="4" customWidth="1"/>
    <col min="8" max="8" width="7.375" style="4" customWidth="1"/>
    <col min="9" max="10" width="6.875" style="4" customWidth="1"/>
    <col min="12" max="16384" width="9" style="5"/>
  </cols>
  <sheetData>
    <row r="1" ht="24.75" customHeight="1" spans="1:10">
      <c r="A1" s="6" t="s">
        <v>0</v>
      </c>
      <c r="B1" s="6"/>
      <c r="C1" s="6"/>
      <c r="D1" s="6"/>
      <c r="E1" s="6"/>
      <c r="F1" s="6"/>
      <c r="G1" s="6"/>
      <c r="H1" s="6"/>
      <c r="I1" s="6"/>
      <c r="J1" s="6"/>
    </row>
    <row r="2" ht="31.5" customHeight="1" spans="1:9">
      <c r="A2" s="7" t="s">
        <v>1</v>
      </c>
      <c r="B2" s="8"/>
      <c r="C2" s="7" t="s">
        <v>2</v>
      </c>
      <c r="D2" s="8"/>
      <c r="E2" s="7" t="s">
        <v>3</v>
      </c>
      <c r="F2" s="8"/>
      <c r="G2" s="7" t="s">
        <v>4</v>
      </c>
      <c r="H2" s="8">
        <f>IF(0.3*B3+0.4*D3+0.3*F3-H3&gt;100,"100",0.3*B3+0.4*D3+0.3*F3-H3)</f>
        <v>46</v>
      </c>
      <c r="I2" s="8"/>
    </row>
    <row r="3" ht="30" customHeight="1" spans="1:9">
      <c r="A3" s="9" t="s">
        <v>5</v>
      </c>
      <c r="B3" s="10">
        <f>IF(50+SUMIF(D6:D65,"德育",I6:I65)&gt;120,120,50+SUMIF(D6:D65,"德育",I6:I65))</f>
        <v>50</v>
      </c>
      <c r="C3" s="9" t="s">
        <v>6</v>
      </c>
      <c r="D3" s="10">
        <f>IF(40+SUMIF(D6:D65,"智育",I6:I65)&gt;110,110,40+SUMIF(D6:D65,"智育",I6:I65))</f>
        <v>40</v>
      </c>
      <c r="E3" s="9" t="s">
        <v>7</v>
      </c>
      <c r="F3" s="10">
        <f>IF(50+SUMIF(D6:D65,"文体美",I6:I65)&gt;100,100,50+SUMIF(D6:D65,"文体美",I6:I65))</f>
        <v>50</v>
      </c>
      <c r="G3" s="9" t="s">
        <v>8</v>
      </c>
      <c r="H3" s="11"/>
      <c r="I3" s="11"/>
    </row>
    <row r="4" ht="16.5" spans="1:7">
      <c r="A4" s="7"/>
      <c r="B4" s="12"/>
      <c r="C4" s="7"/>
      <c r="D4" s="12"/>
      <c r="E4" s="7"/>
      <c r="F4" s="12"/>
      <c r="G4" s="7"/>
    </row>
    <row r="5" ht="39" customHeight="1" spans="1:11">
      <c r="A5" s="13" t="s">
        <v>9</v>
      </c>
      <c r="B5" s="14" t="s">
        <v>10</v>
      </c>
      <c r="C5" s="14" t="s">
        <v>11</v>
      </c>
      <c r="D5" s="14" t="s">
        <v>12</v>
      </c>
      <c r="E5" s="14" t="s">
        <v>13</v>
      </c>
      <c r="F5" s="14" t="s">
        <v>14</v>
      </c>
      <c r="G5" s="14" t="s">
        <v>15</v>
      </c>
      <c r="H5" s="14" t="s">
        <v>16</v>
      </c>
      <c r="I5" s="14" t="s">
        <v>17</v>
      </c>
      <c r="J5" s="21" t="s">
        <v>18</v>
      </c>
      <c r="K5" s="5"/>
    </row>
    <row r="6" ht="15.75" spans="1:11">
      <c r="A6" s="15" t="str">
        <f>IF(B6="","",ROW()-5)</f>
        <v/>
      </c>
      <c r="B6" s="16"/>
      <c r="C6" s="17"/>
      <c r="D6" s="16"/>
      <c r="E6" s="16"/>
      <c r="F6" s="16"/>
      <c r="G6" s="16"/>
      <c r="H6" s="16"/>
      <c r="I6" s="16"/>
      <c r="J6" s="22"/>
      <c r="K6" s="5"/>
    </row>
    <row r="7" ht="15.75" spans="1:11">
      <c r="A7" s="18" t="str">
        <f t="shared" ref="A7:A65" si="0">IF(B7="","",ROW()-5)</f>
        <v/>
      </c>
      <c r="B7" s="19"/>
      <c r="C7" s="17"/>
      <c r="D7" s="19"/>
      <c r="E7" s="19"/>
      <c r="F7" s="19"/>
      <c r="G7" s="19"/>
      <c r="H7" s="19"/>
      <c r="I7" s="19"/>
      <c r="J7" s="23"/>
      <c r="K7" s="5"/>
    </row>
    <row r="8" ht="15.75" spans="1:11">
      <c r="A8" s="18" t="str">
        <f t="shared" si="0"/>
        <v/>
      </c>
      <c r="B8" s="19"/>
      <c r="C8" s="20"/>
      <c r="D8" s="19"/>
      <c r="E8" s="19"/>
      <c r="F8" s="19"/>
      <c r="G8" s="19"/>
      <c r="H8" s="19"/>
      <c r="I8" s="19"/>
      <c r="J8" s="23"/>
      <c r="K8" s="5"/>
    </row>
    <row r="9" ht="15.75" spans="1:10">
      <c r="A9" s="18" t="str">
        <f t="shared" si="0"/>
        <v/>
      </c>
      <c r="B9" s="19"/>
      <c r="C9" s="20"/>
      <c r="D9" s="19"/>
      <c r="E9" s="19"/>
      <c r="F9" s="19"/>
      <c r="G9" s="19"/>
      <c r="H9" s="19"/>
      <c r="I9" s="19"/>
      <c r="J9" s="23"/>
    </row>
    <row r="10" ht="15.75" spans="1:10">
      <c r="A10" s="18" t="str">
        <f t="shared" si="0"/>
        <v/>
      </c>
      <c r="B10" s="19"/>
      <c r="C10" s="20"/>
      <c r="D10" s="19"/>
      <c r="E10" s="19"/>
      <c r="F10" s="19"/>
      <c r="G10" s="19"/>
      <c r="H10" s="19"/>
      <c r="I10" s="19"/>
      <c r="J10" s="23"/>
    </row>
    <row r="11" ht="15.75" spans="1:10">
      <c r="A11" s="18" t="str">
        <f t="shared" si="0"/>
        <v/>
      </c>
      <c r="B11" s="19"/>
      <c r="C11" s="20"/>
      <c r="D11" s="19"/>
      <c r="E11" s="19"/>
      <c r="F11" s="19"/>
      <c r="G11" s="19"/>
      <c r="H11" s="19"/>
      <c r="I11" s="19"/>
      <c r="J11" s="23"/>
    </row>
    <row r="12" ht="15.75" spans="1:10">
      <c r="A12" s="18" t="str">
        <f t="shared" si="0"/>
        <v/>
      </c>
      <c r="B12" s="19"/>
      <c r="C12" s="20"/>
      <c r="D12" s="19"/>
      <c r="E12" s="19"/>
      <c r="F12" s="19"/>
      <c r="G12" s="19"/>
      <c r="H12" s="19"/>
      <c r="I12" s="19"/>
      <c r="J12" s="23"/>
    </row>
    <row r="13" ht="15.75" spans="1:10">
      <c r="A13" s="18" t="str">
        <f t="shared" si="0"/>
        <v/>
      </c>
      <c r="B13" s="19"/>
      <c r="C13" s="20"/>
      <c r="D13" s="19"/>
      <c r="E13" s="19"/>
      <c r="F13" s="19"/>
      <c r="G13" s="19"/>
      <c r="H13" s="19"/>
      <c r="I13" s="19"/>
      <c r="J13" s="23"/>
    </row>
    <row r="14" ht="15.75" spans="1:10">
      <c r="A14" s="18" t="str">
        <f t="shared" si="0"/>
        <v/>
      </c>
      <c r="B14" s="19"/>
      <c r="C14" s="20"/>
      <c r="D14" s="19"/>
      <c r="E14" s="19"/>
      <c r="F14" s="19"/>
      <c r="G14" s="19"/>
      <c r="H14" s="19"/>
      <c r="I14" s="19"/>
      <c r="J14" s="23"/>
    </row>
    <row r="15" ht="15.75" spans="1:10">
      <c r="A15" s="18" t="str">
        <f t="shared" si="0"/>
        <v/>
      </c>
      <c r="B15" s="19"/>
      <c r="C15" s="20"/>
      <c r="D15" s="19"/>
      <c r="E15" s="19"/>
      <c r="F15" s="19"/>
      <c r="G15" s="19"/>
      <c r="H15" s="19"/>
      <c r="I15" s="19"/>
      <c r="J15" s="23"/>
    </row>
    <row r="16" ht="15.75" spans="1:10">
      <c r="A16" s="18" t="str">
        <f t="shared" si="0"/>
        <v/>
      </c>
      <c r="B16" s="19"/>
      <c r="C16" s="20"/>
      <c r="D16" s="19"/>
      <c r="E16" s="19"/>
      <c r="F16" s="19"/>
      <c r="G16" s="19"/>
      <c r="H16" s="19"/>
      <c r="I16" s="19"/>
      <c r="J16" s="23"/>
    </row>
    <row r="17" ht="15.75" spans="1:10">
      <c r="A17" s="18" t="str">
        <f t="shared" si="0"/>
        <v/>
      </c>
      <c r="B17" s="19"/>
      <c r="C17" s="20"/>
      <c r="D17" s="19"/>
      <c r="E17" s="19"/>
      <c r="F17" s="19"/>
      <c r="G17" s="19"/>
      <c r="H17" s="19"/>
      <c r="I17" s="19"/>
      <c r="J17" s="23"/>
    </row>
    <row r="18" ht="15.75" spans="1:10">
      <c r="A18" s="18" t="str">
        <f t="shared" si="0"/>
        <v/>
      </c>
      <c r="B18" s="19"/>
      <c r="C18" s="20"/>
      <c r="D18" s="19"/>
      <c r="E18" s="19"/>
      <c r="F18" s="19"/>
      <c r="G18" s="19"/>
      <c r="H18" s="19"/>
      <c r="I18" s="19"/>
      <c r="J18" s="23"/>
    </row>
    <row r="19" ht="15.75" spans="1:10">
      <c r="A19" s="18" t="str">
        <f t="shared" si="0"/>
        <v/>
      </c>
      <c r="B19" s="19"/>
      <c r="C19" s="20"/>
      <c r="D19" s="19"/>
      <c r="E19" s="19"/>
      <c r="F19" s="19"/>
      <c r="G19" s="19"/>
      <c r="H19" s="19"/>
      <c r="I19" s="19"/>
      <c r="J19" s="23"/>
    </row>
    <row r="20" ht="15.75" spans="1:10">
      <c r="A20" s="18" t="str">
        <f t="shared" si="0"/>
        <v/>
      </c>
      <c r="B20" s="19"/>
      <c r="C20" s="20"/>
      <c r="D20" s="19"/>
      <c r="E20" s="19"/>
      <c r="F20" s="19"/>
      <c r="G20" s="19"/>
      <c r="H20" s="19"/>
      <c r="I20" s="19"/>
      <c r="J20" s="23"/>
    </row>
    <row r="21" ht="15.75" spans="1:10">
      <c r="A21" s="18" t="str">
        <f t="shared" si="0"/>
        <v/>
      </c>
      <c r="B21" s="19"/>
      <c r="C21" s="20"/>
      <c r="D21" s="19"/>
      <c r="E21" s="19"/>
      <c r="F21" s="19"/>
      <c r="G21" s="19"/>
      <c r="H21" s="19"/>
      <c r="I21" s="19"/>
      <c r="J21" s="23"/>
    </row>
    <row r="22" ht="15.75" spans="1:10">
      <c r="A22" s="18" t="str">
        <f t="shared" si="0"/>
        <v/>
      </c>
      <c r="B22" s="19"/>
      <c r="C22" s="20"/>
      <c r="D22" s="19"/>
      <c r="E22" s="19"/>
      <c r="F22" s="19"/>
      <c r="G22" s="19"/>
      <c r="H22" s="19"/>
      <c r="I22" s="19"/>
      <c r="J22" s="23"/>
    </row>
    <row r="23" ht="15.75" spans="1:10">
      <c r="A23" s="18" t="str">
        <f t="shared" si="0"/>
        <v/>
      </c>
      <c r="B23" s="19"/>
      <c r="C23" s="20"/>
      <c r="D23" s="19"/>
      <c r="E23" s="19"/>
      <c r="F23" s="19"/>
      <c r="G23" s="19"/>
      <c r="H23" s="19"/>
      <c r="I23" s="19"/>
      <c r="J23" s="23"/>
    </row>
    <row r="24" ht="15.75" spans="1:10">
      <c r="A24" s="18" t="str">
        <f t="shared" si="0"/>
        <v/>
      </c>
      <c r="B24" s="19"/>
      <c r="C24" s="20"/>
      <c r="D24" s="19"/>
      <c r="E24" s="19"/>
      <c r="F24" s="19"/>
      <c r="G24" s="19"/>
      <c r="H24" s="19"/>
      <c r="I24" s="19"/>
      <c r="J24" s="23"/>
    </row>
    <row r="25" ht="15.75" spans="1:10">
      <c r="A25" s="18" t="str">
        <f t="shared" si="0"/>
        <v/>
      </c>
      <c r="B25" s="19"/>
      <c r="C25" s="20"/>
      <c r="D25" s="19"/>
      <c r="E25" s="19"/>
      <c r="F25" s="19"/>
      <c r="G25" s="19"/>
      <c r="H25" s="19"/>
      <c r="I25" s="19"/>
      <c r="J25" s="23"/>
    </row>
    <row r="26" ht="15.75" spans="1:10">
      <c r="A26" s="18" t="str">
        <f t="shared" si="0"/>
        <v/>
      </c>
      <c r="B26" s="19"/>
      <c r="C26" s="20"/>
      <c r="D26" s="19"/>
      <c r="E26" s="19"/>
      <c r="F26" s="19"/>
      <c r="G26" s="19"/>
      <c r="H26" s="19"/>
      <c r="I26" s="19"/>
      <c r="J26" s="23"/>
    </row>
    <row r="27" ht="15.75" spans="1:10">
      <c r="A27" s="18" t="str">
        <f t="shared" si="0"/>
        <v/>
      </c>
      <c r="B27" s="19"/>
      <c r="C27" s="20"/>
      <c r="D27" s="19"/>
      <c r="E27" s="19"/>
      <c r="F27" s="19"/>
      <c r="G27" s="19"/>
      <c r="H27" s="19"/>
      <c r="I27" s="19"/>
      <c r="J27" s="23"/>
    </row>
    <row r="28" ht="15.75" spans="1:10">
      <c r="A28" s="18" t="str">
        <f t="shared" si="0"/>
        <v/>
      </c>
      <c r="B28" s="19"/>
      <c r="C28" s="20"/>
      <c r="D28" s="19"/>
      <c r="E28" s="19"/>
      <c r="F28" s="19"/>
      <c r="G28" s="19"/>
      <c r="H28" s="19"/>
      <c r="I28" s="19"/>
      <c r="J28" s="23"/>
    </row>
    <row r="29" ht="15.75" spans="1:10">
      <c r="A29" s="18" t="str">
        <f t="shared" si="0"/>
        <v/>
      </c>
      <c r="B29" s="19"/>
      <c r="C29" s="20"/>
      <c r="D29" s="19"/>
      <c r="E29" s="19"/>
      <c r="F29" s="19"/>
      <c r="G29" s="19"/>
      <c r="H29" s="19"/>
      <c r="I29" s="19"/>
      <c r="J29" s="23"/>
    </row>
    <row r="30" ht="15.75" spans="1:10">
      <c r="A30" s="18" t="str">
        <f t="shared" si="0"/>
        <v/>
      </c>
      <c r="B30" s="19"/>
      <c r="C30" s="20"/>
      <c r="D30" s="19"/>
      <c r="E30" s="19"/>
      <c r="F30" s="19"/>
      <c r="G30" s="19"/>
      <c r="H30" s="19"/>
      <c r="I30" s="19"/>
      <c r="J30" s="23"/>
    </row>
    <row r="31" ht="15.75" spans="1:10">
      <c r="A31" s="18" t="str">
        <f t="shared" si="0"/>
        <v/>
      </c>
      <c r="B31" s="19"/>
      <c r="C31" s="20"/>
      <c r="D31" s="19"/>
      <c r="E31" s="19"/>
      <c r="F31" s="19"/>
      <c r="G31" s="19"/>
      <c r="H31" s="19"/>
      <c r="I31" s="19"/>
      <c r="J31" s="23"/>
    </row>
    <row r="32" ht="15.75" spans="1:10">
      <c r="A32" s="18" t="str">
        <f t="shared" si="0"/>
        <v/>
      </c>
      <c r="B32" s="19"/>
      <c r="C32" s="20"/>
      <c r="D32" s="19"/>
      <c r="E32" s="19"/>
      <c r="F32" s="19"/>
      <c r="G32" s="19"/>
      <c r="H32" s="19"/>
      <c r="I32" s="19"/>
      <c r="J32" s="23"/>
    </row>
    <row r="33" ht="15.75" spans="1:10">
      <c r="A33" s="18" t="str">
        <f t="shared" si="0"/>
        <v/>
      </c>
      <c r="B33" s="19"/>
      <c r="C33" s="20"/>
      <c r="D33" s="19"/>
      <c r="E33" s="19"/>
      <c r="F33" s="19"/>
      <c r="G33" s="19"/>
      <c r="H33" s="19"/>
      <c r="I33" s="19"/>
      <c r="J33" s="23"/>
    </row>
    <row r="34" ht="15.75" spans="1:10">
      <c r="A34" s="18" t="str">
        <f t="shared" si="0"/>
        <v/>
      </c>
      <c r="B34" s="19"/>
      <c r="C34" s="20"/>
      <c r="D34" s="19"/>
      <c r="E34" s="19"/>
      <c r="F34" s="19"/>
      <c r="G34" s="19"/>
      <c r="H34" s="19"/>
      <c r="I34" s="19"/>
      <c r="J34" s="23"/>
    </row>
    <row r="35" ht="15.75" spans="1:10">
      <c r="A35" s="18" t="str">
        <f t="shared" si="0"/>
        <v/>
      </c>
      <c r="B35" s="19"/>
      <c r="C35" s="20"/>
      <c r="D35" s="19"/>
      <c r="E35" s="19"/>
      <c r="F35" s="19"/>
      <c r="G35" s="19"/>
      <c r="H35" s="19"/>
      <c r="I35" s="19"/>
      <c r="J35" s="23"/>
    </row>
    <row r="36" ht="15.75" spans="1:10">
      <c r="A36" s="18" t="str">
        <f t="shared" si="0"/>
        <v/>
      </c>
      <c r="B36" s="19"/>
      <c r="C36" s="20"/>
      <c r="D36" s="19"/>
      <c r="E36" s="19"/>
      <c r="F36" s="19"/>
      <c r="G36" s="19"/>
      <c r="H36" s="19"/>
      <c r="I36" s="19"/>
      <c r="J36" s="23"/>
    </row>
    <row r="37" ht="15.75" spans="1:10">
      <c r="A37" s="18" t="str">
        <f t="shared" si="0"/>
        <v/>
      </c>
      <c r="B37" s="19"/>
      <c r="C37" s="20"/>
      <c r="D37" s="19"/>
      <c r="E37" s="19"/>
      <c r="F37" s="19"/>
      <c r="G37" s="19"/>
      <c r="H37" s="19"/>
      <c r="I37" s="19"/>
      <c r="J37" s="23"/>
    </row>
    <row r="38" ht="15.75" spans="1:10">
      <c r="A38" s="18" t="str">
        <f t="shared" si="0"/>
        <v/>
      </c>
      <c r="B38" s="19"/>
      <c r="C38" s="20"/>
      <c r="D38" s="19"/>
      <c r="E38" s="19"/>
      <c r="F38" s="19"/>
      <c r="G38" s="19"/>
      <c r="H38" s="19"/>
      <c r="I38" s="19"/>
      <c r="J38" s="23"/>
    </row>
    <row r="39" ht="15.75" spans="1:10">
      <c r="A39" s="18" t="str">
        <f t="shared" si="0"/>
        <v/>
      </c>
      <c r="B39" s="19"/>
      <c r="C39" s="20"/>
      <c r="D39" s="19"/>
      <c r="E39" s="19"/>
      <c r="F39" s="19"/>
      <c r="G39" s="19"/>
      <c r="H39" s="19"/>
      <c r="I39" s="19"/>
      <c r="J39" s="23"/>
    </row>
    <row r="40" ht="15.75" spans="1:10">
      <c r="A40" s="18" t="str">
        <f t="shared" si="0"/>
        <v/>
      </c>
      <c r="B40" s="19"/>
      <c r="C40" s="20"/>
      <c r="D40" s="19"/>
      <c r="E40" s="19"/>
      <c r="F40" s="19"/>
      <c r="G40" s="19"/>
      <c r="H40" s="19"/>
      <c r="I40" s="19"/>
      <c r="J40" s="23"/>
    </row>
    <row r="41" ht="15.75" spans="1:10">
      <c r="A41" s="18" t="str">
        <f t="shared" si="0"/>
        <v/>
      </c>
      <c r="B41" s="19"/>
      <c r="C41" s="20"/>
      <c r="D41" s="19"/>
      <c r="E41" s="19"/>
      <c r="F41" s="19"/>
      <c r="G41" s="19"/>
      <c r="H41" s="19"/>
      <c r="I41" s="19"/>
      <c r="J41" s="23"/>
    </row>
    <row r="42" ht="15.75" spans="1:10">
      <c r="A42" s="18" t="str">
        <f t="shared" si="0"/>
        <v/>
      </c>
      <c r="B42" s="19"/>
      <c r="C42" s="20"/>
      <c r="D42" s="19"/>
      <c r="E42" s="19"/>
      <c r="F42" s="19"/>
      <c r="G42" s="19"/>
      <c r="H42" s="19"/>
      <c r="I42" s="19"/>
      <c r="J42" s="23"/>
    </row>
    <row r="43" ht="15.75" spans="1:10">
      <c r="A43" s="18" t="str">
        <f t="shared" si="0"/>
        <v/>
      </c>
      <c r="B43" s="19"/>
      <c r="C43" s="20"/>
      <c r="D43" s="19"/>
      <c r="E43" s="19"/>
      <c r="F43" s="19"/>
      <c r="G43" s="19"/>
      <c r="H43" s="19"/>
      <c r="I43" s="19"/>
      <c r="J43" s="23"/>
    </row>
    <row r="44" ht="15.75" spans="1:10">
      <c r="A44" s="18" t="str">
        <f t="shared" si="0"/>
        <v/>
      </c>
      <c r="B44" s="19"/>
      <c r="C44" s="20"/>
      <c r="D44" s="19"/>
      <c r="E44" s="19"/>
      <c r="F44" s="19"/>
      <c r="G44" s="19"/>
      <c r="H44" s="19"/>
      <c r="I44" s="19"/>
      <c r="J44" s="23"/>
    </row>
    <row r="45" ht="15.75" spans="1:10">
      <c r="A45" s="18" t="str">
        <f t="shared" si="0"/>
        <v/>
      </c>
      <c r="B45" s="19"/>
      <c r="C45" s="20"/>
      <c r="D45" s="19"/>
      <c r="E45" s="19"/>
      <c r="F45" s="19"/>
      <c r="G45" s="19"/>
      <c r="H45" s="19"/>
      <c r="I45" s="19"/>
      <c r="J45" s="23"/>
    </row>
    <row r="46" ht="15.75" spans="1:10">
      <c r="A46" s="18" t="str">
        <f t="shared" si="0"/>
        <v/>
      </c>
      <c r="B46" s="19"/>
      <c r="C46" s="20"/>
      <c r="D46" s="19"/>
      <c r="E46" s="19"/>
      <c r="F46" s="19"/>
      <c r="G46" s="19"/>
      <c r="H46" s="19"/>
      <c r="I46" s="19"/>
      <c r="J46" s="23"/>
    </row>
    <row r="47" ht="15.75" spans="1:10">
      <c r="A47" s="18" t="str">
        <f t="shared" si="0"/>
        <v/>
      </c>
      <c r="B47" s="19"/>
      <c r="C47" s="20"/>
      <c r="D47" s="19"/>
      <c r="E47" s="19"/>
      <c r="F47" s="19"/>
      <c r="G47" s="19"/>
      <c r="H47" s="19"/>
      <c r="I47" s="19"/>
      <c r="J47" s="23"/>
    </row>
    <row r="48" ht="15.75" spans="1:10">
      <c r="A48" s="18" t="str">
        <f t="shared" si="0"/>
        <v/>
      </c>
      <c r="B48" s="19"/>
      <c r="C48" s="20"/>
      <c r="D48" s="19"/>
      <c r="E48" s="19"/>
      <c r="F48" s="19"/>
      <c r="G48" s="19"/>
      <c r="H48" s="19"/>
      <c r="I48" s="19"/>
      <c r="J48" s="23"/>
    </row>
    <row r="49" ht="15.75" spans="1:10">
      <c r="A49" s="18" t="str">
        <f t="shared" si="0"/>
        <v/>
      </c>
      <c r="B49" s="19"/>
      <c r="C49" s="20"/>
      <c r="D49" s="19"/>
      <c r="E49" s="19"/>
      <c r="F49" s="19"/>
      <c r="G49" s="19"/>
      <c r="H49" s="19"/>
      <c r="I49" s="19"/>
      <c r="J49" s="23"/>
    </row>
    <row r="50" ht="15.75" spans="1:10">
      <c r="A50" s="18" t="str">
        <f t="shared" si="0"/>
        <v/>
      </c>
      <c r="B50" s="19"/>
      <c r="C50" s="20"/>
      <c r="D50" s="19"/>
      <c r="E50" s="19"/>
      <c r="F50" s="19"/>
      <c r="G50" s="19"/>
      <c r="H50" s="19"/>
      <c r="I50" s="19"/>
      <c r="J50" s="23"/>
    </row>
    <row r="51" ht="15.75" spans="1:10">
      <c r="A51" s="18" t="str">
        <f t="shared" si="0"/>
        <v/>
      </c>
      <c r="B51" s="19"/>
      <c r="C51" s="20"/>
      <c r="D51" s="19"/>
      <c r="E51" s="19"/>
      <c r="F51" s="19"/>
      <c r="G51" s="19"/>
      <c r="H51" s="19"/>
      <c r="I51" s="19"/>
      <c r="J51" s="23"/>
    </row>
    <row r="52" ht="15.75" spans="1:10">
      <c r="A52" s="18" t="str">
        <f t="shared" si="0"/>
        <v/>
      </c>
      <c r="B52" s="19"/>
      <c r="C52" s="20"/>
      <c r="D52" s="19"/>
      <c r="E52" s="19"/>
      <c r="F52" s="19"/>
      <c r="G52" s="19"/>
      <c r="H52" s="19"/>
      <c r="I52" s="19"/>
      <c r="J52" s="23"/>
    </row>
    <row r="53" ht="15.75" spans="1:10">
      <c r="A53" s="18" t="str">
        <f t="shared" si="0"/>
        <v/>
      </c>
      <c r="B53" s="19"/>
      <c r="C53" s="20"/>
      <c r="D53" s="19"/>
      <c r="E53" s="19"/>
      <c r="F53" s="19"/>
      <c r="G53" s="19"/>
      <c r="H53" s="19"/>
      <c r="I53" s="19"/>
      <c r="J53" s="23"/>
    </row>
    <row r="54" ht="15.75" spans="1:10">
      <c r="A54" s="18" t="str">
        <f t="shared" si="0"/>
        <v/>
      </c>
      <c r="B54" s="19"/>
      <c r="C54" s="20"/>
      <c r="D54" s="19"/>
      <c r="E54" s="19"/>
      <c r="F54" s="19"/>
      <c r="G54" s="19"/>
      <c r="H54" s="19"/>
      <c r="I54" s="19"/>
      <c r="J54" s="23"/>
    </row>
    <row r="55" ht="15.75" spans="1:10">
      <c r="A55" s="18"/>
      <c r="B55" s="19"/>
      <c r="C55" s="20"/>
      <c r="D55" s="19"/>
      <c r="E55" s="19"/>
      <c r="F55" s="19"/>
      <c r="G55" s="19"/>
      <c r="H55" s="19"/>
      <c r="I55" s="19"/>
      <c r="J55" s="23"/>
    </row>
    <row r="56" ht="15.75" spans="1:10">
      <c r="A56" s="18"/>
      <c r="B56" s="19"/>
      <c r="C56" s="20"/>
      <c r="D56" s="19"/>
      <c r="E56" s="19"/>
      <c r="F56" s="19"/>
      <c r="G56" s="19"/>
      <c r="H56" s="19"/>
      <c r="I56" s="19"/>
      <c r="J56" s="23"/>
    </row>
    <row r="57" ht="15.75" spans="1:10">
      <c r="A57" s="18"/>
      <c r="B57" s="19"/>
      <c r="C57" s="20"/>
      <c r="D57" s="19"/>
      <c r="E57" s="19"/>
      <c r="F57" s="19"/>
      <c r="G57" s="19"/>
      <c r="H57" s="19"/>
      <c r="I57" s="19"/>
      <c r="J57" s="23"/>
    </row>
    <row r="58" ht="15.75" spans="1:10">
      <c r="A58" s="18"/>
      <c r="B58" s="19"/>
      <c r="C58" s="20"/>
      <c r="D58" s="19"/>
      <c r="E58" s="19"/>
      <c r="F58" s="19"/>
      <c r="G58" s="19"/>
      <c r="H58" s="19"/>
      <c r="I58" s="19"/>
      <c r="J58" s="23"/>
    </row>
    <row r="59" ht="15.75" spans="1:10">
      <c r="A59" s="18"/>
      <c r="B59" s="19"/>
      <c r="C59" s="20"/>
      <c r="D59" s="19"/>
      <c r="E59" s="19"/>
      <c r="F59" s="19"/>
      <c r="G59" s="19"/>
      <c r="H59" s="19"/>
      <c r="I59" s="19"/>
      <c r="J59" s="23"/>
    </row>
    <row r="60" ht="15.75" spans="1:10">
      <c r="A60" s="18" t="str">
        <f t="shared" si="0"/>
        <v/>
      </c>
      <c r="B60" s="19"/>
      <c r="C60" s="20"/>
      <c r="D60" s="19"/>
      <c r="E60" s="19"/>
      <c r="F60" s="19"/>
      <c r="G60" s="19"/>
      <c r="H60" s="19"/>
      <c r="I60" s="19"/>
      <c r="J60" s="23"/>
    </row>
    <row r="61" ht="15.75" spans="1:10">
      <c r="A61" s="18" t="str">
        <f t="shared" si="0"/>
        <v/>
      </c>
      <c r="B61" s="19"/>
      <c r="C61" s="20"/>
      <c r="D61" s="19"/>
      <c r="E61" s="19"/>
      <c r="F61" s="19"/>
      <c r="G61" s="19"/>
      <c r="H61" s="19"/>
      <c r="I61" s="19"/>
      <c r="J61" s="23"/>
    </row>
    <row r="62" ht="15.75" spans="1:10">
      <c r="A62" s="18" t="str">
        <f t="shared" si="0"/>
        <v/>
      </c>
      <c r="B62" s="19"/>
      <c r="C62" s="20"/>
      <c r="D62" s="19"/>
      <c r="E62" s="19"/>
      <c r="F62" s="19"/>
      <c r="G62" s="19"/>
      <c r="H62" s="19"/>
      <c r="I62" s="19"/>
      <c r="J62" s="23"/>
    </row>
    <row r="63" ht="15.75" spans="1:10">
      <c r="A63" s="18" t="str">
        <f t="shared" si="0"/>
        <v/>
      </c>
      <c r="B63" s="19"/>
      <c r="C63" s="20"/>
      <c r="D63" s="19"/>
      <c r="E63" s="19"/>
      <c r="F63" s="19"/>
      <c r="G63" s="19"/>
      <c r="H63" s="19"/>
      <c r="I63" s="19"/>
      <c r="J63" s="23"/>
    </row>
    <row r="64" ht="15.75" spans="1:10">
      <c r="A64" s="18" t="str">
        <f t="shared" si="0"/>
        <v/>
      </c>
      <c r="B64" s="19"/>
      <c r="C64" s="20"/>
      <c r="D64" s="19"/>
      <c r="E64" s="19"/>
      <c r="F64" s="19"/>
      <c r="G64" s="19"/>
      <c r="H64" s="19"/>
      <c r="I64" s="19"/>
      <c r="J64" s="23"/>
    </row>
    <row r="65" ht="16.5" spans="1:10">
      <c r="A65" s="24" t="str">
        <f t="shared" si="0"/>
        <v/>
      </c>
      <c r="B65" s="25"/>
      <c r="C65" s="26"/>
      <c r="D65" s="25"/>
      <c r="E65" s="25"/>
      <c r="F65" s="25"/>
      <c r="G65" s="25"/>
      <c r="H65" s="25"/>
      <c r="I65" s="25"/>
      <c r="J65" s="27"/>
    </row>
    <row r="66" customHeight="1" spans="1:1">
      <c r="A66" s="4" t="str">
        <f t="shared" ref="A66:A75" si="1">IF(B66="","",ROW()-1)</f>
        <v/>
      </c>
    </row>
    <row r="67" customHeight="1" spans="1:1">
      <c r="A67" s="4" t="str">
        <f t="shared" si="1"/>
        <v/>
      </c>
    </row>
    <row r="68" customHeight="1" spans="1:6">
      <c r="A68" s="4" t="str">
        <f t="shared" si="1"/>
        <v/>
      </c>
      <c r="E68" s="7" t="s">
        <v>19</v>
      </c>
      <c r="F68" s="7"/>
    </row>
    <row r="69" customHeight="1" spans="1:1">
      <c r="A69" s="4" t="str">
        <f t="shared" si="1"/>
        <v/>
      </c>
    </row>
    <row r="70" customHeight="1" spans="1:6">
      <c r="A70" s="4" t="str">
        <f t="shared" si="1"/>
        <v/>
      </c>
      <c r="E70" s="7" t="s">
        <v>20</v>
      </c>
      <c r="F70" s="7"/>
    </row>
    <row r="71" customHeight="1" spans="1:1">
      <c r="A71" s="4" t="str">
        <f t="shared" si="1"/>
        <v/>
      </c>
    </row>
    <row r="72" customHeight="1" spans="1:1">
      <c r="A72" s="4" t="str">
        <f t="shared" si="1"/>
        <v/>
      </c>
    </row>
    <row r="73" customHeight="1" spans="1:1">
      <c r="A73" s="4" t="str">
        <f t="shared" si="1"/>
        <v/>
      </c>
    </row>
    <row r="74" customHeight="1" spans="1:1">
      <c r="A74" s="4" t="str">
        <f t="shared" si="1"/>
        <v/>
      </c>
    </row>
    <row r="75" customHeight="1" spans="1:1">
      <c r="A75" s="4" t="str">
        <f t="shared" si="1"/>
        <v/>
      </c>
    </row>
    <row r="272" customHeight="1" spans="1:1">
      <c r="A272" s="4" t="str">
        <f t="shared" ref="A272:A273" si="2">IF(B272="","",ROW()-1)</f>
        <v/>
      </c>
    </row>
    <row r="273" customHeight="1" spans="1:1">
      <c r="A273" s="4" t="str">
        <f t="shared" si="2"/>
        <v/>
      </c>
    </row>
  </sheetData>
  <sheetProtection password="E88F" sheet="1" sort="0" objects="1"/>
  <protectedRanges>
    <protectedRange algorithmName="SHA-512" hashValue="v4F8S5EfivBFdFOvGOFtu87dgmXlyqQ+X9oa+Hql5Q/L7wne1dIfolwIyYw8c/u79UCghEVatVjtYFW4AoWhog==" saltValue="eLCSnEtEj6CQEScFhh4hOA==" spinCount="100000" sqref="B2 D2 F2" name="个人信息"/>
    <protectedRange algorithmName="SHA-512" hashValue="vCE0QuoqvaEbvuLqB1GuSrPUlAZcrXTajkaXb5TRYMInYyGhZYkcUbXYsf2RPJP0zZwdyFTBmDMEiUz8MPcyIw==" saltValue="qXowSSXG1O2Bo8OngnOiow==" spinCount="100000" sqref="I6:J65" name="分数复核"/>
    <protectedRange algorithmName="SHA-512" hashValue="Vu0x7NL4uNe9vpcAXyoz8o7qLQfRInypz5fKQorfAPzDc1wbjbPp7ual04J+EhwdbOBqAbRzFAlotWh5/1i2mg==" saltValue="4Xmq9oNSfoTNpDLICtoWJw==" spinCount="100000" sqref="B6:H65" name="内容填报"/>
    <protectedRange algorithmName="SHA-512" hashValue="YQAEgi1BEu6uGYLx6Vp+M7y7dGuTf+sSFWofbbPztB29y0noTRASRq+8roi0UuB8eT8uCbzUka7njzftH2hWOQ==" saltValue="Nu8AAJklbf3Q9FBt/CA57A==" spinCount="100000" sqref="H3:I3" name="扣分项"/>
  </protectedRanges>
  <mergeCells count="5">
    <mergeCell ref="A1:I1"/>
    <mergeCell ref="H2:I2"/>
    <mergeCell ref="H3:I3"/>
    <mergeCell ref="E68:F68"/>
    <mergeCell ref="E70:F70"/>
  </mergeCells>
  <dataValidations count="5">
    <dataValidation type="list" allowBlank="1" showInputMessage="1" showErrorMessage="1" sqref="F1 E71:E1048576 F76:F1048576 E6:F67">
      <formula1>INDIRECT(D1)</formula1>
    </dataValidation>
    <dataValidation type="list" allowBlank="1" showInputMessage="1" showErrorMessage="1" sqref="D2">
      <formula1>项目列表!$A$20:$V$20</formula1>
    </dataValidation>
    <dataValidation type="list" allowBlank="1" showInputMessage="1" showErrorMessage="1" sqref="D6:D1048576">
      <formula1>项目列表!$A$1:$A$3</formula1>
    </dataValidation>
    <dataValidation type="list" allowBlank="1" showInputMessage="1" showErrorMessage="1" sqref="G6:G67 G76:G1048576">
      <formula1>项目列表!$A$8:$A$12</formula1>
    </dataValidation>
    <dataValidation type="decimal" operator="greaterThanOrEqual" allowBlank="1" showInputMessage="1" showErrorMessage="1" sqref="H1:H67 H76:H1048576">
      <formula1>0</formula1>
    </dataValidation>
  </dataValidations>
  <pageMargins left="0.236220472440945" right="0.236220472440945" top="0.748031496062992" bottom="0.748031496062992" header="0.31496062992126" footer="0.31496062992126"/>
  <pageSetup paperSize="9" scale="98" fitToHeight="0" orientation="portrait"/>
  <headerFooter>
    <oddHeader>&amp;C&amp;F</oddHeader>
    <oddFooter>&amp;C第 &amp;P 页，共 &amp;N 页&amp;R&amp;D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44"/>
  <sheetViews>
    <sheetView topLeftCell="F1" workbookViewId="0">
      <selection activeCell="U26" sqref="U26"/>
    </sheetView>
  </sheetViews>
  <sheetFormatPr defaultColWidth="9" defaultRowHeight="14.25"/>
  <cols>
    <col min="1" max="1" width="28.375" customWidth="1"/>
    <col min="2" max="2" width="27.625" customWidth="1"/>
    <col min="3" max="3" width="19.25" customWidth="1"/>
    <col min="4" max="4" width="27.625" customWidth="1"/>
    <col min="5" max="5" width="25.5" customWidth="1"/>
    <col min="6" max="6" width="19.25" customWidth="1"/>
    <col min="7" max="7" width="21.375" customWidth="1"/>
    <col min="8" max="8" width="13" customWidth="1"/>
    <col min="9" max="9" width="21.375" customWidth="1"/>
    <col min="10" max="12" width="13" customWidth="1"/>
    <col min="13" max="13" width="21.375" customWidth="1"/>
    <col min="14" max="21" width="11" customWidth="1"/>
  </cols>
  <sheetData>
    <row r="1" spans="1:8">
      <c r="A1" s="2" t="s">
        <v>21</v>
      </c>
      <c r="B1" t="s">
        <v>22</v>
      </c>
      <c r="C1" t="s">
        <v>23</v>
      </c>
      <c r="D1" t="s">
        <v>24</v>
      </c>
      <c r="E1" t="s">
        <v>25</v>
      </c>
      <c r="F1" t="s">
        <v>26</v>
      </c>
      <c r="G1" t="s">
        <v>27</v>
      </c>
      <c r="H1" t="s">
        <v>28</v>
      </c>
    </row>
    <row r="2" spans="1:9">
      <c r="A2" s="2" t="s">
        <v>29</v>
      </c>
      <c r="B2" t="s">
        <v>30</v>
      </c>
      <c r="C2" t="s">
        <v>31</v>
      </c>
      <c r="D2" t="s">
        <v>32</v>
      </c>
      <c r="E2" t="s">
        <v>33</v>
      </c>
      <c r="F2" t="s">
        <v>34</v>
      </c>
      <c r="G2" t="s">
        <v>35</v>
      </c>
      <c r="H2" t="s">
        <v>36</v>
      </c>
      <c r="I2" t="s">
        <v>37</v>
      </c>
    </row>
    <row r="3" spans="1:8">
      <c r="A3" s="2" t="s">
        <v>38</v>
      </c>
      <c r="B3" t="s">
        <v>39</v>
      </c>
      <c r="C3" t="s">
        <v>40</v>
      </c>
      <c r="D3" t="s">
        <v>41</v>
      </c>
      <c r="E3" t="s">
        <v>42</v>
      </c>
      <c r="F3" t="s">
        <v>43</v>
      </c>
      <c r="G3" t="s">
        <v>44</v>
      </c>
      <c r="H3" t="s">
        <v>45</v>
      </c>
    </row>
    <row r="8" spans="1:2">
      <c r="A8" t="s">
        <v>46</v>
      </c>
      <c r="B8" t="s">
        <v>47</v>
      </c>
    </row>
    <row r="9" spans="1:2">
      <c r="A9" t="s">
        <v>48</v>
      </c>
      <c r="B9" t="s">
        <v>49</v>
      </c>
    </row>
    <row r="10" spans="1:2">
      <c r="A10" t="s">
        <v>50</v>
      </c>
      <c r="B10" t="s">
        <v>51</v>
      </c>
    </row>
    <row r="11" spans="1:2">
      <c r="A11" t="s">
        <v>52</v>
      </c>
      <c r="B11" t="s">
        <v>53</v>
      </c>
    </row>
    <row r="12" spans="1:2">
      <c r="A12" t="s">
        <v>54</v>
      </c>
      <c r="B12" t="s">
        <v>55</v>
      </c>
    </row>
    <row r="13" spans="2:2">
      <c r="B13" t="s">
        <v>56</v>
      </c>
    </row>
    <row r="14" spans="2:2">
      <c r="B14" t="s">
        <v>57</v>
      </c>
    </row>
    <row r="15" spans="2:2">
      <c r="B15" t="s">
        <v>58</v>
      </c>
    </row>
    <row r="16" spans="2:2">
      <c r="B16" t="s">
        <v>59</v>
      </c>
    </row>
    <row r="17" spans="2:2">
      <c r="B17" t="s">
        <v>60</v>
      </c>
    </row>
    <row r="18" spans="2:2">
      <c r="B18" t="s">
        <v>61</v>
      </c>
    </row>
    <row r="20" s="1" customFormat="1" spans="1:22">
      <c r="A20" s="3" t="s">
        <v>62</v>
      </c>
      <c r="B20" s="3" t="s">
        <v>63</v>
      </c>
      <c r="C20" s="3" t="s">
        <v>64</v>
      </c>
      <c r="D20" s="3" t="s">
        <v>65</v>
      </c>
      <c r="E20" s="3" t="s">
        <v>66</v>
      </c>
      <c r="F20" s="3" t="s">
        <v>67</v>
      </c>
      <c r="G20" s="3" t="s">
        <v>68</v>
      </c>
      <c r="H20" s="3" t="s">
        <v>69</v>
      </c>
      <c r="I20" s="3" t="s">
        <v>70</v>
      </c>
      <c r="J20" s="3" t="s">
        <v>71</v>
      </c>
      <c r="K20" s="3" t="s">
        <v>72</v>
      </c>
      <c r="L20" s="3" t="s">
        <v>73</v>
      </c>
      <c r="M20" s="3" t="s">
        <v>74</v>
      </c>
      <c r="N20" s="3" t="s">
        <v>75</v>
      </c>
      <c r="O20" s="3" t="s">
        <v>76</v>
      </c>
      <c r="P20" s="3" t="s">
        <v>77</v>
      </c>
      <c r="Q20" s="3" t="s">
        <v>78</v>
      </c>
      <c r="R20" s="3" t="s">
        <v>79</v>
      </c>
      <c r="S20" s="3" t="s">
        <v>80</v>
      </c>
      <c r="T20" s="3" t="s">
        <v>81</v>
      </c>
      <c r="U20" s="3" t="s">
        <v>82</v>
      </c>
      <c r="V20" s="3" t="s">
        <v>83</v>
      </c>
    </row>
    <row r="23" spans="1:1">
      <c r="A23" t="s">
        <v>22</v>
      </c>
    </row>
    <row r="24" spans="1:6">
      <c r="A24" t="s">
        <v>23</v>
      </c>
      <c r="B24" t="s">
        <v>84</v>
      </c>
      <c r="C24" t="s">
        <v>85</v>
      </c>
      <c r="D24" t="s">
        <v>86</v>
      </c>
      <c r="E24" t="s">
        <v>87</v>
      </c>
      <c r="F24" t="s">
        <v>88</v>
      </c>
    </row>
    <row r="25" spans="1:3">
      <c r="A25" t="s">
        <v>24</v>
      </c>
      <c r="B25" t="s">
        <v>85</v>
      </c>
      <c r="C25" t="s">
        <v>86</v>
      </c>
    </row>
    <row r="26" spans="1:5">
      <c r="A26" t="s">
        <v>25</v>
      </c>
      <c r="B26" t="s">
        <v>89</v>
      </c>
      <c r="C26" t="s">
        <v>90</v>
      </c>
      <c r="D26" t="s">
        <v>91</v>
      </c>
      <c r="E26" t="s">
        <v>92</v>
      </c>
    </row>
    <row r="27" spans="1:1">
      <c r="A27" t="s">
        <v>26</v>
      </c>
    </row>
    <row r="28" spans="1:13">
      <c r="A28" t="s">
        <v>27</v>
      </c>
      <c r="B28" t="s">
        <v>93</v>
      </c>
      <c r="C28" t="s">
        <v>94</v>
      </c>
      <c r="D28" t="s">
        <v>95</v>
      </c>
      <c r="E28" t="s">
        <v>96</v>
      </c>
      <c r="F28" t="s">
        <v>97</v>
      </c>
      <c r="G28" t="s">
        <v>98</v>
      </c>
      <c r="H28" t="s">
        <v>99</v>
      </c>
      <c r="I28" t="s">
        <v>100</v>
      </c>
      <c r="J28" t="s">
        <v>101</v>
      </c>
      <c r="K28" t="s">
        <v>102</v>
      </c>
      <c r="L28" t="s">
        <v>103</v>
      </c>
      <c r="M28" t="s">
        <v>104</v>
      </c>
    </row>
    <row r="29" spans="1:15">
      <c r="A29" t="s">
        <v>28</v>
      </c>
      <c r="B29" t="s">
        <v>84</v>
      </c>
      <c r="C29" t="s">
        <v>105</v>
      </c>
      <c r="D29" t="s">
        <v>106</v>
      </c>
      <c r="E29" t="s">
        <v>86</v>
      </c>
      <c r="F29" t="s">
        <v>87</v>
      </c>
      <c r="G29" t="s">
        <v>107</v>
      </c>
      <c r="H29" t="s">
        <v>97</v>
      </c>
      <c r="I29" t="s">
        <v>98</v>
      </c>
      <c r="J29" t="s">
        <v>99</v>
      </c>
      <c r="K29" t="s">
        <v>108</v>
      </c>
      <c r="L29" t="s">
        <v>101</v>
      </c>
      <c r="M29" t="s">
        <v>102</v>
      </c>
      <c r="N29" t="s">
        <v>103</v>
      </c>
      <c r="O29" t="s">
        <v>109</v>
      </c>
    </row>
    <row r="30" spans="1:6">
      <c r="A30" t="s">
        <v>30</v>
      </c>
      <c r="B30" t="s">
        <v>84</v>
      </c>
      <c r="C30" t="s">
        <v>105</v>
      </c>
      <c r="D30" t="s">
        <v>110</v>
      </c>
      <c r="E30" t="s">
        <v>111</v>
      </c>
      <c r="F30" t="s">
        <v>112</v>
      </c>
    </row>
    <row r="31" spans="1:5">
      <c r="A31" t="s">
        <v>31</v>
      </c>
      <c r="B31" t="s">
        <v>113</v>
      </c>
      <c r="C31" t="s">
        <v>114</v>
      </c>
      <c r="D31" t="s">
        <v>115</v>
      </c>
      <c r="E31" t="s">
        <v>116</v>
      </c>
    </row>
    <row r="32" spans="1:5">
      <c r="A32" t="s">
        <v>32</v>
      </c>
      <c r="B32" t="s">
        <v>117</v>
      </c>
      <c r="C32" t="s">
        <v>118</v>
      </c>
      <c r="D32" t="s">
        <v>119</v>
      </c>
      <c r="E32" t="s">
        <v>120</v>
      </c>
    </row>
    <row r="33" spans="1:4">
      <c r="A33" t="s">
        <v>33</v>
      </c>
      <c r="B33" t="s">
        <v>84</v>
      </c>
      <c r="C33" t="s">
        <v>85</v>
      </c>
      <c r="D33" t="s">
        <v>86</v>
      </c>
    </row>
    <row r="34" spans="1:21">
      <c r="A34" t="s">
        <v>34</v>
      </c>
      <c r="B34" t="s">
        <v>121</v>
      </c>
      <c r="C34" t="s">
        <v>122</v>
      </c>
      <c r="D34" t="s">
        <v>123</v>
      </c>
      <c r="E34" t="s">
        <v>124</v>
      </c>
      <c r="F34" t="s">
        <v>125</v>
      </c>
      <c r="G34" t="s">
        <v>126</v>
      </c>
      <c r="H34" t="s">
        <v>127</v>
      </c>
      <c r="I34" t="s">
        <v>128</v>
      </c>
      <c r="J34" t="s">
        <v>129</v>
      </c>
      <c r="K34" t="s">
        <v>130</v>
      </c>
      <c r="L34" t="s">
        <v>131</v>
      </c>
      <c r="M34" t="s">
        <v>132</v>
      </c>
      <c r="N34" t="s">
        <v>97</v>
      </c>
      <c r="O34" t="s">
        <v>98</v>
      </c>
      <c r="P34" t="s">
        <v>99</v>
      </c>
      <c r="Q34" t="s">
        <v>133</v>
      </c>
      <c r="R34" t="s">
        <v>101</v>
      </c>
      <c r="S34" t="s">
        <v>102</v>
      </c>
      <c r="T34" t="s">
        <v>103</v>
      </c>
      <c r="U34" t="s">
        <v>134</v>
      </c>
    </row>
    <row r="35" spans="1:4">
      <c r="A35" t="s">
        <v>35</v>
      </c>
      <c r="B35" t="s">
        <v>135</v>
      </c>
      <c r="C35" t="s">
        <v>136</v>
      </c>
      <c r="D35" t="s">
        <v>137</v>
      </c>
    </row>
    <row r="36" spans="1:1">
      <c r="A36" t="s">
        <v>36</v>
      </c>
    </row>
    <row r="37" spans="1:4">
      <c r="A37" t="s">
        <v>37</v>
      </c>
      <c r="B37" t="s">
        <v>138</v>
      </c>
      <c r="C37" t="s">
        <v>139</v>
      </c>
      <c r="D37" t="s">
        <v>140</v>
      </c>
    </row>
    <row r="38" spans="1:3">
      <c r="A38" t="s">
        <v>39</v>
      </c>
      <c r="B38" t="s">
        <v>141</v>
      </c>
      <c r="C38" t="s">
        <v>142</v>
      </c>
    </row>
    <row r="39" spans="1:4">
      <c r="A39" t="s">
        <v>40</v>
      </c>
      <c r="B39" t="s">
        <v>143</v>
      </c>
      <c r="C39" t="s">
        <v>144</v>
      </c>
      <c r="D39" t="s">
        <v>145</v>
      </c>
    </row>
    <row r="40" spans="1:1">
      <c r="A40" t="s">
        <v>41</v>
      </c>
    </row>
    <row r="41" spans="1:1">
      <c r="A41" t="s">
        <v>42</v>
      </c>
    </row>
    <row r="42" spans="1:18">
      <c r="A42" t="s">
        <v>43</v>
      </c>
      <c r="B42" t="s">
        <v>125</v>
      </c>
      <c r="C42" t="s">
        <v>126</v>
      </c>
      <c r="D42" t="s">
        <v>127</v>
      </c>
      <c r="E42" t="s">
        <v>128</v>
      </c>
      <c r="F42" t="s">
        <v>146</v>
      </c>
      <c r="G42" t="s">
        <v>129</v>
      </c>
      <c r="H42" t="s">
        <v>130</v>
      </c>
      <c r="I42" t="s">
        <v>131</v>
      </c>
      <c r="J42" t="s">
        <v>132</v>
      </c>
      <c r="K42" t="s">
        <v>97</v>
      </c>
      <c r="L42" t="s">
        <v>98</v>
      </c>
      <c r="M42" t="s">
        <v>99</v>
      </c>
      <c r="N42" t="s">
        <v>133</v>
      </c>
      <c r="O42" t="s">
        <v>101</v>
      </c>
      <c r="P42" t="s">
        <v>102</v>
      </c>
      <c r="Q42" t="s">
        <v>103</v>
      </c>
      <c r="R42" t="s">
        <v>147</v>
      </c>
    </row>
    <row r="43" spans="1:5">
      <c r="A43" t="s">
        <v>44</v>
      </c>
      <c r="B43" t="s">
        <v>84</v>
      </c>
      <c r="C43" t="s">
        <v>106</v>
      </c>
      <c r="D43" t="s">
        <v>148</v>
      </c>
      <c r="E43" t="s">
        <v>149</v>
      </c>
    </row>
    <row r="44" spans="1:4">
      <c r="A44" t="s">
        <v>45</v>
      </c>
      <c r="B44" t="s">
        <v>150</v>
      </c>
      <c r="C44" t="s">
        <v>151</v>
      </c>
      <c r="D44" t="s">
        <v>152</v>
      </c>
    </row>
  </sheetData>
  <sheetProtection password="E88F" sheet="1" objects="1"/>
  <pageMargins left="0.7" right="0.7" top="0.75" bottom="0.75" header="0.3" footer="0.3"/>
  <pageSetup paperSize="9" orientation="portrait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1" master="">
    <arrUserId title="个人信息" rangeCreator="" othersAccessPermission="edit"/>
    <arrUserId title="分数复核" rangeCreator="" othersAccessPermission="edit"/>
    <arrUserId title="内容填报" rangeCreator="" othersAccessPermission="edit"/>
    <arrUserId title="扣分项" rangeCreator="" othersAccessPermission="edit"/>
  </rangeList>
  <rangeList sheetStid="2" master=""/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个人材料清单</vt:lpstr>
      <vt:lpstr>项目列表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ls-823</dc:creator>
  <cp:lastModifiedBy>胡桃小夹子</cp:lastModifiedBy>
  <dcterms:created xsi:type="dcterms:W3CDTF">2015-06-05T18:19:00Z</dcterms:created>
  <cp:lastPrinted>2023-08-28T03:39:00Z</cp:lastPrinted>
  <dcterms:modified xsi:type="dcterms:W3CDTF">2023-09-18T01:48:46Z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D216F845250C461DBEDBC7651B4BE8C8_12</vt:lpwstr>
  </property>
  <property fmtid="{D5CDD505-2E9C-101B-9397-08002B2CF9AE}" pid="3" name="KSOProductBuildVer">
    <vt:lpwstr>2052-12.1.0.15374</vt:lpwstr>
  </property>
</Properties>
</file>