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140" tabRatio="962"/>
  </bookViews>
  <sheets>
    <sheet name="机械171" sheetId="1" r:id="rId1"/>
    <sheet name="机械172" sheetId="2" r:id="rId2"/>
    <sheet name="机械173" sheetId="3" r:id="rId3"/>
    <sheet name="机械174" sheetId="4" r:id="rId4"/>
    <sheet name="车辆171" sheetId="5" r:id="rId5"/>
    <sheet name="车辆172" sheetId="6" r:id="rId6"/>
    <sheet name="车辆173" sheetId="7" r:id="rId7"/>
    <sheet name="自动化171" sheetId="8" r:id="rId8"/>
    <sheet name="自动化172" sheetId="9" r:id="rId9"/>
    <sheet name="电气171" sheetId="10" r:id="rId10"/>
    <sheet name="电气172" sheetId="11" r:id="rId11"/>
  </sheets>
  <calcPr calcId="144525"/>
</workbook>
</file>

<file path=xl/sharedStrings.xml><?xml version="1.0" encoding="utf-8"?>
<sst xmlns="http://schemas.openxmlformats.org/spreadsheetml/2006/main" count="344">
  <si>
    <t>序号</t>
  </si>
  <si>
    <t>学号</t>
  </si>
  <si>
    <t>班级</t>
  </si>
  <si>
    <t>德育</t>
  </si>
  <si>
    <t>智育</t>
  </si>
  <si>
    <t>文体</t>
  </si>
  <si>
    <t>扣分</t>
  </si>
  <si>
    <t>总分</t>
  </si>
  <si>
    <t>170402303</t>
  </si>
  <si>
    <t>机械17-1</t>
  </si>
  <si>
    <t>170601101</t>
  </si>
  <si>
    <t>170601102</t>
  </si>
  <si>
    <t>170601103</t>
  </si>
  <si>
    <t>170601104</t>
  </si>
  <si>
    <t>170601105</t>
  </si>
  <si>
    <t>170601106</t>
  </si>
  <si>
    <t>170601107</t>
  </si>
  <si>
    <t>170601109</t>
  </si>
  <si>
    <t>170601110</t>
  </si>
  <si>
    <t>170601111</t>
  </si>
  <si>
    <t>170601112</t>
  </si>
  <si>
    <t>170601113</t>
  </si>
  <si>
    <t>170601114</t>
  </si>
  <si>
    <t>170601115</t>
  </si>
  <si>
    <t>170601116</t>
  </si>
  <si>
    <t>170601117</t>
  </si>
  <si>
    <t>170601118</t>
  </si>
  <si>
    <t>170601119</t>
  </si>
  <si>
    <t>170601120</t>
  </si>
  <si>
    <t>170601121</t>
  </si>
  <si>
    <t>170601122</t>
  </si>
  <si>
    <t>170601123</t>
  </si>
  <si>
    <t>170601124</t>
  </si>
  <si>
    <t>170601125</t>
  </si>
  <si>
    <t>170601126</t>
  </si>
  <si>
    <t>170601127</t>
  </si>
  <si>
    <t>170601128</t>
  </si>
  <si>
    <t>170601129</t>
  </si>
  <si>
    <t>170601130</t>
  </si>
  <si>
    <t>170601131</t>
  </si>
  <si>
    <t>170601132</t>
  </si>
  <si>
    <t>170601201</t>
  </si>
  <si>
    <t>机械17-2</t>
  </si>
  <si>
    <t>170601202</t>
  </si>
  <si>
    <t>170601203</t>
  </si>
  <si>
    <t>170601204</t>
  </si>
  <si>
    <t>170601205</t>
  </si>
  <si>
    <t>170601206</t>
  </si>
  <si>
    <t>170601207</t>
  </si>
  <si>
    <t>170601208</t>
  </si>
  <si>
    <t>170601209</t>
  </si>
  <si>
    <t>170601210</t>
  </si>
  <si>
    <t>170601211</t>
  </si>
  <si>
    <t>170601212</t>
  </si>
  <si>
    <t>170601213</t>
  </si>
  <si>
    <t>170601214</t>
  </si>
  <si>
    <t>170601215</t>
  </si>
  <si>
    <t>170601216</t>
  </si>
  <si>
    <t>170601218</t>
  </si>
  <si>
    <t>170601220</t>
  </si>
  <si>
    <t>170601221</t>
  </si>
  <si>
    <t>170601222</t>
  </si>
  <si>
    <t>170601223</t>
  </si>
  <si>
    <t>170601224</t>
  </si>
  <si>
    <t>170601227</t>
  </si>
  <si>
    <t>170601228</t>
  </si>
  <si>
    <t>170601229</t>
  </si>
  <si>
    <t>170601230</t>
  </si>
  <si>
    <t>170601231</t>
  </si>
  <si>
    <t>170601232</t>
  </si>
  <si>
    <t>170601233</t>
  </si>
  <si>
    <t>170601301</t>
  </si>
  <si>
    <t>机械17-3</t>
  </si>
  <si>
    <t>170601302</t>
  </si>
  <si>
    <t>170601303</t>
  </si>
  <si>
    <t>170601304</t>
  </si>
  <si>
    <t>170601305</t>
  </si>
  <si>
    <t>170601306</t>
  </si>
  <si>
    <t>170601307</t>
  </si>
  <si>
    <t>170601308</t>
  </si>
  <si>
    <t>170601309</t>
  </si>
  <si>
    <t>170601310</t>
  </si>
  <si>
    <t>170601311</t>
  </si>
  <si>
    <t>170601313</t>
  </si>
  <si>
    <t>170601314</t>
  </si>
  <si>
    <t>170601315</t>
  </si>
  <si>
    <t>170601316</t>
  </si>
  <si>
    <t>170601317</t>
  </si>
  <si>
    <t>170601318</t>
  </si>
  <si>
    <t>170601319</t>
  </si>
  <si>
    <t>170601320</t>
  </si>
  <si>
    <t>170601321</t>
  </si>
  <si>
    <t>170601322</t>
  </si>
  <si>
    <t>170601323</t>
  </si>
  <si>
    <t>170601327</t>
  </si>
  <si>
    <t>170601328</t>
  </si>
  <si>
    <t>170601329</t>
  </si>
  <si>
    <t>170601330</t>
  </si>
  <si>
    <t>170601331</t>
  </si>
  <si>
    <t>170601332</t>
  </si>
  <si>
    <t>170601401</t>
  </si>
  <si>
    <t>机械17-4</t>
  </si>
  <si>
    <t>170601402</t>
  </si>
  <si>
    <t>170601403</t>
  </si>
  <si>
    <t>170601404</t>
  </si>
  <si>
    <t>170601405</t>
  </si>
  <si>
    <t>170601406</t>
  </si>
  <si>
    <t>170601407</t>
  </si>
  <si>
    <t>170601409</t>
  </si>
  <si>
    <t>170601410</t>
  </si>
  <si>
    <t>170601411</t>
  </si>
  <si>
    <t>170601412</t>
  </si>
  <si>
    <t>170601413</t>
  </si>
  <si>
    <t>170601414</t>
  </si>
  <si>
    <t>170601416</t>
  </si>
  <si>
    <t>170601417</t>
  </si>
  <si>
    <t>170601418</t>
  </si>
  <si>
    <t>170601419</t>
  </si>
  <si>
    <t>170601420</t>
  </si>
  <si>
    <t>170601422</t>
  </si>
  <si>
    <t>170601423</t>
  </si>
  <si>
    <t>170601424</t>
  </si>
  <si>
    <t>170601425</t>
  </si>
  <si>
    <t>170601426</t>
  </si>
  <si>
    <t>170601427</t>
  </si>
  <si>
    <t>170601428</t>
  </si>
  <si>
    <t>170601430</t>
  </si>
  <si>
    <t>170601431</t>
  </si>
  <si>
    <t>170601432</t>
  </si>
  <si>
    <t>170601433</t>
  </si>
  <si>
    <t>150602111</t>
  </si>
  <si>
    <t>车辆17-1</t>
  </si>
  <si>
    <t>170602101</t>
  </si>
  <si>
    <t>170602102</t>
  </si>
  <si>
    <t>170602103</t>
  </si>
  <si>
    <t>170602104</t>
  </si>
  <si>
    <t>170602105</t>
  </si>
  <si>
    <t>170602106</t>
  </si>
  <si>
    <t>170602107</t>
  </si>
  <si>
    <t>170602109</t>
  </si>
  <si>
    <t>170602110</t>
  </si>
  <si>
    <t>170602111</t>
  </si>
  <si>
    <t>170602112</t>
  </si>
  <si>
    <t>170602113</t>
  </si>
  <si>
    <t>170602114</t>
  </si>
  <si>
    <t>170602115</t>
  </si>
  <si>
    <t>170602116</t>
  </si>
  <si>
    <t>170602117</t>
  </si>
  <si>
    <t>170602118</t>
  </si>
  <si>
    <t>170602119</t>
  </si>
  <si>
    <t>170602120</t>
  </si>
  <si>
    <t>170602121</t>
  </si>
  <si>
    <t>170602122</t>
  </si>
  <si>
    <t>170602123</t>
  </si>
  <si>
    <t>170602127</t>
  </si>
  <si>
    <t>170602128</t>
  </si>
  <si>
    <t>170602129</t>
  </si>
  <si>
    <t>170602201</t>
  </si>
  <si>
    <t>车辆17-2</t>
  </si>
  <si>
    <t>170602202</t>
  </si>
  <si>
    <t>170602203</t>
  </si>
  <si>
    <t>170602204</t>
  </si>
  <si>
    <t>170602205</t>
  </si>
  <si>
    <t>170602206</t>
  </si>
  <si>
    <t>170602207</t>
  </si>
  <si>
    <t>170602208</t>
  </si>
  <si>
    <t>170602209</t>
  </si>
  <si>
    <t>170602210</t>
  </si>
  <si>
    <t>170602211</t>
  </si>
  <si>
    <t>170602212</t>
  </si>
  <si>
    <t>170602213</t>
  </si>
  <si>
    <t>170602214</t>
  </si>
  <si>
    <t>170602216</t>
  </si>
  <si>
    <t>170602217</t>
  </si>
  <si>
    <t>170602218</t>
  </si>
  <si>
    <t>170602219</t>
  </si>
  <si>
    <t>170602220</t>
  </si>
  <si>
    <t>170602221</t>
  </si>
  <si>
    <t>170602222</t>
  </si>
  <si>
    <t>170602223</t>
  </si>
  <si>
    <t>170602224</t>
  </si>
  <si>
    <t>170602225</t>
  </si>
  <si>
    <t>170602228</t>
  </si>
  <si>
    <t>170602229</t>
  </si>
  <si>
    <t>170602230</t>
  </si>
  <si>
    <t>160602106</t>
  </si>
  <si>
    <t>车辆17-3</t>
  </si>
  <si>
    <t>170602301</t>
  </si>
  <si>
    <t>170602302</t>
  </si>
  <si>
    <t>170602303</t>
  </si>
  <si>
    <t>170602304</t>
  </si>
  <si>
    <t>170602305</t>
  </si>
  <si>
    <t>170602306</t>
  </si>
  <si>
    <t>170602307</t>
  </si>
  <si>
    <t>170602308</t>
  </si>
  <si>
    <t>170602309</t>
  </si>
  <si>
    <t>170602310</t>
  </si>
  <si>
    <t>170602311</t>
  </si>
  <si>
    <t>170602312</t>
  </si>
  <si>
    <t>170602313</t>
  </si>
  <si>
    <t>170602314</t>
  </si>
  <si>
    <t>170602315</t>
  </si>
  <si>
    <t>170602316</t>
  </si>
  <si>
    <t>170602317</t>
  </si>
  <si>
    <t>170602319</t>
  </si>
  <si>
    <t>170602320</t>
  </si>
  <si>
    <t>170602321</t>
  </si>
  <si>
    <t>170602322</t>
  </si>
  <si>
    <t>170602323</t>
  </si>
  <si>
    <t>170602324</t>
  </si>
  <si>
    <t>170602325</t>
  </si>
  <si>
    <t>170602326</t>
  </si>
  <si>
    <t>170602327</t>
  </si>
  <si>
    <t>170602328</t>
  </si>
  <si>
    <t>170602329</t>
  </si>
  <si>
    <t>170603101</t>
  </si>
  <si>
    <t>自动化17-1</t>
  </si>
  <si>
    <t>170603102</t>
  </si>
  <si>
    <t>170603104</t>
  </si>
  <si>
    <t>170603105</t>
  </si>
  <si>
    <t>170603106</t>
  </si>
  <si>
    <t>170603107</t>
  </si>
  <si>
    <t>170603108</t>
  </si>
  <si>
    <t>170603109</t>
  </si>
  <si>
    <t>170603110</t>
  </si>
  <si>
    <t>170603111</t>
  </si>
  <si>
    <t>170603112</t>
  </si>
  <si>
    <t>170603113</t>
  </si>
  <si>
    <t>170603114</t>
  </si>
  <si>
    <t>170603115</t>
  </si>
  <si>
    <t>170603116</t>
  </si>
  <si>
    <t>170603117</t>
  </si>
  <si>
    <t>170603118</t>
  </si>
  <si>
    <t>170603119</t>
  </si>
  <si>
    <t>170603120</t>
  </si>
  <si>
    <t>170603121</t>
  </si>
  <si>
    <t>170603122</t>
  </si>
  <si>
    <t>170603123</t>
  </si>
  <si>
    <t>170603125</t>
  </si>
  <si>
    <t>170603126</t>
  </si>
  <si>
    <t>170603129</t>
  </si>
  <si>
    <t>170603130</t>
  </si>
  <si>
    <t>170603131</t>
  </si>
  <si>
    <t>170603132</t>
  </si>
  <si>
    <t>170603133</t>
  </si>
  <si>
    <t>170603201</t>
  </si>
  <si>
    <t>自动化17-2</t>
  </si>
  <si>
    <t>170603202</t>
  </si>
  <si>
    <t>170603203</t>
  </si>
  <si>
    <t>170603204</t>
  </si>
  <si>
    <t>170603205</t>
  </si>
  <si>
    <t>170603206</t>
  </si>
  <si>
    <t>170603207</t>
  </si>
  <si>
    <t>170603208</t>
  </si>
  <si>
    <t>170603209</t>
  </si>
  <si>
    <t>170603210</t>
  </si>
  <si>
    <t>170603211</t>
  </si>
  <si>
    <t>170603212</t>
  </si>
  <si>
    <t>170603213</t>
  </si>
  <si>
    <t>170603214</t>
  </si>
  <si>
    <t>170603215</t>
  </si>
  <si>
    <t>170603216</t>
  </si>
  <si>
    <t>170603217</t>
  </si>
  <si>
    <t>170603218</t>
  </si>
  <si>
    <t>170603219</t>
  </si>
  <si>
    <t>170603220</t>
  </si>
  <si>
    <t>170603221</t>
  </si>
  <si>
    <t>170603222</t>
  </si>
  <si>
    <t>170603223</t>
  </si>
  <si>
    <t>170603224</t>
  </si>
  <si>
    <t>170603225</t>
  </si>
  <si>
    <t>170603226</t>
  </si>
  <si>
    <t>170603227</t>
  </si>
  <si>
    <t>170603228</t>
  </si>
  <si>
    <t>170603229</t>
  </si>
  <si>
    <t>170603230</t>
  </si>
  <si>
    <t>170603231</t>
  </si>
  <si>
    <t>170603232</t>
  </si>
  <si>
    <t>170603233</t>
  </si>
  <si>
    <t>170501210</t>
  </si>
  <si>
    <t>电气17-1</t>
  </si>
  <si>
    <t>170604101</t>
  </si>
  <si>
    <t>170604102</t>
  </si>
  <si>
    <t>170604103</t>
  </si>
  <si>
    <t>170604104</t>
  </si>
  <si>
    <t>170604105</t>
  </si>
  <si>
    <t>170604106</t>
  </si>
  <si>
    <t>170604107</t>
  </si>
  <si>
    <t>170604108</t>
  </si>
  <si>
    <t>170604109</t>
  </si>
  <si>
    <t>170604110</t>
  </si>
  <si>
    <t>170604111</t>
  </si>
  <si>
    <t>170604112</t>
  </si>
  <si>
    <t>170604113</t>
  </si>
  <si>
    <t>170604114</t>
  </si>
  <si>
    <t>170604115</t>
  </si>
  <si>
    <t>170604116</t>
  </si>
  <si>
    <t>170604117</t>
  </si>
  <si>
    <t>170604119</t>
  </si>
  <si>
    <t>170604120</t>
  </si>
  <si>
    <t>170604121</t>
  </si>
  <si>
    <t>170604122</t>
  </si>
  <si>
    <t>170604123</t>
  </si>
  <si>
    <t>170604124</t>
  </si>
  <si>
    <t>170604125</t>
  </si>
  <si>
    <t>170604126</t>
  </si>
  <si>
    <t>170604127</t>
  </si>
  <si>
    <t>170604129</t>
  </si>
  <si>
    <t>170604130</t>
  </si>
  <si>
    <t>170604131</t>
  </si>
  <si>
    <t>170604132</t>
  </si>
  <si>
    <t>170604133</t>
  </si>
  <si>
    <t>160103115</t>
  </si>
  <si>
    <t>电气17-2</t>
  </si>
  <si>
    <t>170103117</t>
  </si>
  <si>
    <t>170604201</t>
  </si>
  <si>
    <t>170604202</t>
  </si>
  <si>
    <t>170604203</t>
  </si>
  <si>
    <t>170604204</t>
  </si>
  <si>
    <t>170604205</t>
  </si>
  <si>
    <t>170604206</t>
  </si>
  <si>
    <t>170604207</t>
  </si>
  <si>
    <t>170604208</t>
  </si>
  <si>
    <t>170604209</t>
  </si>
  <si>
    <t>170604210</t>
  </si>
  <si>
    <t>170604211</t>
  </si>
  <si>
    <t>170604212</t>
  </si>
  <si>
    <t>170604213</t>
  </si>
  <si>
    <t>170604214</t>
  </si>
  <si>
    <t>170604215</t>
  </si>
  <si>
    <t>170604216</t>
  </si>
  <si>
    <t>170604217</t>
  </si>
  <si>
    <t>170604218</t>
  </si>
  <si>
    <t>170604219</t>
  </si>
  <si>
    <t>170604220</t>
  </si>
  <si>
    <t>170604222</t>
  </si>
  <si>
    <t>170604223</t>
  </si>
  <si>
    <t>170604225</t>
  </si>
  <si>
    <t>170604226</t>
  </si>
  <si>
    <t>170604227</t>
  </si>
  <si>
    <t>170604228</t>
  </si>
  <si>
    <t>170604230</t>
  </si>
  <si>
    <t>170604231</t>
  </si>
  <si>
    <t>170604232</t>
  </si>
</sst>
</file>

<file path=xl/styles.xml><?xml version="1.0" encoding="utf-8"?>
<styleSheet xmlns="http://schemas.openxmlformats.org/spreadsheetml/2006/main">
  <numFmts count="6">
    <numFmt numFmtId="176" formatCode="0.00_);[Red]\(0.00\)"/>
    <numFmt numFmtId="177" formatCode="0.00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10"/>
      <color theme="1"/>
      <name val="宋体"/>
      <charset val="134"/>
    </font>
    <font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/>
        <bgColor indexed="64"/>
      </patternFill>
    </fill>
  </fills>
  <borders count="1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indexed="8"/>
      </top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0" fillId="4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17" borderId="10" applyNumberFormat="0" applyFon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2" fillId="3" borderId="9" applyNumberFormat="0" applyAlignment="0" applyProtection="0">
      <alignment vertical="center"/>
    </xf>
    <xf numFmtId="0" fontId="6" fillId="3" borderId="5" applyNumberFormat="0" applyAlignment="0" applyProtection="0">
      <alignment vertical="center"/>
    </xf>
    <xf numFmtId="0" fontId="11" fillId="5" borderId="8" applyNumberFormat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</cellStyleXfs>
  <cellXfs count="4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>
      <alignment vertical="center"/>
    </xf>
    <xf numFmtId="177" fontId="1" fillId="0" borderId="0" xfId="0" applyNumberFormat="1" applyFont="1">
      <alignment vertical="center"/>
    </xf>
    <xf numFmtId="0" fontId="2" fillId="2" borderId="1" xfId="0" applyFont="1" applyFill="1" applyBorder="1" applyAlignment="1">
      <alignment horizontal="center" vertical="center"/>
    </xf>
    <xf numFmtId="177" fontId="2" fillId="2" borderId="1" xfId="0" applyNumberFormat="1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177" fontId="3" fillId="0" borderId="2" xfId="0" applyNumberFormat="1" applyFont="1" applyBorder="1" applyAlignment="1">
      <alignment horizontal="center" vertical="center"/>
    </xf>
    <xf numFmtId="177" fontId="0" fillId="0" borderId="0" xfId="0" applyNumberFormat="1">
      <alignment vertical="center"/>
    </xf>
    <xf numFmtId="0" fontId="4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177" fontId="4" fillId="0" borderId="0" xfId="0" applyNumberFormat="1" applyFont="1" applyFill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177" fontId="3" fillId="0" borderId="2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177" fontId="3" fillId="0" borderId="2" xfId="0" applyNumberFormat="1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177" fontId="4" fillId="0" borderId="3" xfId="0" applyNumberFormat="1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177" fontId="4" fillId="0" borderId="3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177" fontId="4" fillId="0" borderId="0" xfId="0" applyNumberFormat="1" applyFont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177" fontId="2" fillId="2" borderId="4" xfId="0" applyNumberFormat="1" applyFont="1" applyFill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177" fontId="4" fillId="0" borderId="3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177" fontId="4" fillId="0" borderId="2" xfId="0" applyNumberFormat="1" applyFont="1" applyBorder="1" applyAlignment="1">
      <alignment horizontal="center" vertical="center"/>
    </xf>
    <xf numFmtId="177" fontId="4" fillId="0" borderId="3" xfId="0" applyNumberFormat="1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176" fontId="5" fillId="0" borderId="3" xfId="0" applyNumberFormat="1" applyFont="1" applyBorder="1" applyAlignment="1">
      <alignment horizontal="center" vertical="center"/>
    </xf>
    <xf numFmtId="177" fontId="5" fillId="0" borderId="3" xfId="0" applyNumberFormat="1" applyFont="1" applyBorder="1" applyAlignment="1">
      <alignment horizontal="center" vertical="center"/>
    </xf>
    <xf numFmtId="176" fontId="5" fillId="0" borderId="3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4" Type="http://schemas.openxmlformats.org/officeDocument/2006/relationships/sharedStrings" Target="sharedStrings.xml"/><Relationship Id="rId13" Type="http://schemas.openxmlformats.org/officeDocument/2006/relationships/styles" Target="styles.xml"/><Relationship Id="rId12" Type="http://schemas.openxmlformats.org/officeDocument/2006/relationships/theme" Target="theme/theme1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3"/>
  <sheetViews>
    <sheetView tabSelected="1" workbookViewId="0">
      <selection activeCell="B1" sqref="B1"/>
    </sheetView>
  </sheetViews>
  <sheetFormatPr defaultColWidth="8.78181818181818" defaultRowHeight="14" outlineLevelCol="7"/>
  <cols>
    <col min="1" max="1" width="5.21818181818182" style="1" customWidth="1"/>
    <col min="2" max="2" width="10.1090909090909" customWidth="1"/>
    <col min="3" max="3" width="8.78181818181818" customWidth="1"/>
    <col min="4" max="8" width="8.78181818181818" style="9"/>
  </cols>
  <sheetData>
    <row r="1" spans="1:8">
      <c r="A1" s="28" t="s">
        <v>0</v>
      </c>
      <c r="B1" s="28" t="s">
        <v>1</v>
      </c>
      <c r="C1" s="28" t="s">
        <v>2</v>
      </c>
      <c r="D1" s="29" t="s">
        <v>3</v>
      </c>
      <c r="E1" s="29" t="s">
        <v>4</v>
      </c>
      <c r="F1" s="29" t="s">
        <v>5</v>
      </c>
      <c r="G1" s="29" t="s">
        <v>6</v>
      </c>
      <c r="H1" s="29" t="s">
        <v>7</v>
      </c>
    </row>
    <row r="2" spans="1:8">
      <c r="A2" s="36">
        <v>1</v>
      </c>
      <c r="B2" s="31" t="s">
        <v>8</v>
      </c>
      <c r="C2" s="31" t="s">
        <v>9</v>
      </c>
      <c r="D2" s="37">
        <v>70.8</v>
      </c>
      <c r="E2" s="37">
        <v>40</v>
      </c>
      <c r="F2" s="37">
        <v>57</v>
      </c>
      <c r="G2" s="38"/>
      <c r="H2" s="38">
        <f>D2*0.3+E2*0.4+F2*0.3-G2</f>
        <v>54.34</v>
      </c>
    </row>
    <row r="3" spans="1:8">
      <c r="A3" s="36">
        <v>2</v>
      </c>
      <c r="B3" s="31" t="s">
        <v>10</v>
      </c>
      <c r="C3" s="31" t="s">
        <v>9</v>
      </c>
      <c r="D3" s="37">
        <v>50</v>
      </c>
      <c r="E3" s="37">
        <v>40</v>
      </c>
      <c r="F3" s="37">
        <v>65.5</v>
      </c>
      <c r="G3" s="38"/>
      <c r="H3" s="38">
        <f t="shared" ref="H3:H33" si="0">D3*0.3+E3*0.4+F3*0.3-G3</f>
        <v>50.65</v>
      </c>
    </row>
    <row r="4" spans="1:8">
      <c r="A4" s="36">
        <v>3</v>
      </c>
      <c r="B4" s="31" t="s">
        <v>11</v>
      </c>
      <c r="C4" s="31" t="s">
        <v>9</v>
      </c>
      <c r="D4" s="37">
        <v>67.6</v>
      </c>
      <c r="E4" s="37">
        <v>40</v>
      </c>
      <c r="F4" s="37">
        <v>75.5</v>
      </c>
      <c r="G4" s="38"/>
      <c r="H4" s="38">
        <f t="shared" si="0"/>
        <v>58.93</v>
      </c>
    </row>
    <row r="5" spans="1:8">
      <c r="A5" s="36">
        <v>4</v>
      </c>
      <c r="B5" s="31" t="s">
        <v>12</v>
      </c>
      <c r="C5" s="31" t="s">
        <v>9</v>
      </c>
      <c r="D5" s="37">
        <v>67.6</v>
      </c>
      <c r="E5" s="37">
        <v>40</v>
      </c>
      <c r="F5" s="37">
        <v>61</v>
      </c>
      <c r="G5" s="38"/>
      <c r="H5" s="38">
        <f t="shared" si="0"/>
        <v>54.58</v>
      </c>
    </row>
    <row r="6" spans="1:8">
      <c r="A6" s="36">
        <v>5</v>
      </c>
      <c r="B6" s="31" t="s">
        <v>13</v>
      </c>
      <c r="C6" s="31" t="s">
        <v>9</v>
      </c>
      <c r="D6" s="39">
        <v>50</v>
      </c>
      <c r="E6" s="39">
        <v>48</v>
      </c>
      <c r="F6" s="39">
        <v>68</v>
      </c>
      <c r="G6" s="38"/>
      <c r="H6" s="38">
        <f t="shared" si="0"/>
        <v>54.6</v>
      </c>
    </row>
    <row r="7" spans="1:8">
      <c r="A7" s="36">
        <v>6</v>
      </c>
      <c r="B7" s="31" t="s">
        <v>14</v>
      </c>
      <c r="C7" s="31" t="s">
        <v>9</v>
      </c>
      <c r="D7" s="39">
        <v>50</v>
      </c>
      <c r="E7" s="39">
        <v>40</v>
      </c>
      <c r="F7" s="39">
        <v>61</v>
      </c>
      <c r="G7" s="38"/>
      <c r="H7" s="38">
        <f t="shared" si="0"/>
        <v>49.3</v>
      </c>
    </row>
    <row r="8" spans="1:8">
      <c r="A8" s="36">
        <v>7</v>
      </c>
      <c r="B8" s="31" t="s">
        <v>15</v>
      </c>
      <c r="C8" s="31" t="s">
        <v>9</v>
      </c>
      <c r="D8" s="37">
        <v>53</v>
      </c>
      <c r="E8" s="37">
        <v>40</v>
      </c>
      <c r="F8" s="37">
        <v>64</v>
      </c>
      <c r="G8" s="38"/>
      <c r="H8" s="38">
        <f t="shared" si="0"/>
        <v>51.1</v>
      </c>
    </row>
    <row r="9" spans="1:8">
      <c r="A9" s="36">
        <v>8</v>
      </c>
      <c r="B9" s="31" t="s">
        <v>16</v>
      </c>
      <c r="C9" s="31" t="s">
        <v>9</v>
      </c>
      <c r="D9" s="37">
        <v>70.6</v>
      </c>
      <c r="E9" s="37">
        <v>40</v>
      </c>
      <c r="F9" s="37">
        <v>65.5</v>
      </c>
      <c r="G9" s="38"/>
      <c r="H9" s="38">
        <f t="shared" si="0"/>
        <v>56.83</v>
      </c>
    </row>
    <row r="10" spans="1:8">
      <c r="A10" s="36">
        <v>9</v>
      </c>
      <c r="B10" s="31" t="s">
        <v>17</v>
      </c>
      <c r="C10" s="31" t="s">
        <v>9</v>
      </c>
      <c r="D10" s="37">
        <v>50</v>
      </c>
      <c r="E10" s="37">
        <v>48</v>
      </c>
      <c r="F10" s="37">
        <v>59</v>
      </c>
      <c r="G10" s="38"/>
      <c r="H10" s="38">
        <f t="shared" si="0"/>
        <v>51.9</v>
      </c>
    </row>
    <row r="11" spans="1:8">
      <c r="A11" s="36">
        <v>10</v>
      </c>
      <c r="B11" s="31" t="s">
        <v>18</v>
      </c>
      <c r="C11" s="31" t="s">
        <v>9</v>
      </c>
      <c r="D11" s="37">
        <v>85.6</v>
      </c>
      <c r="E11" s="37">
        <v>48</v>
      </c>
      <c r="F11" s="37">
        <v>71.5</v>
      </c>
      <c r="G11" s="38"/>
      <c r="H11" s="38">
        <f t="shared" si="0"/>
        <v>66.33</v>
      </c>
    </row>
    <row r="12" spans="1:8">
      <c r="A12" s="36">
        <v>11</v>
      </c>
      <c r="B12" s="31" t="s">
        <v>19</v>
      </c>
      <c r="C12" s="31" t="s">
        <v>9</v>
      </c>
      <c r="D12" s="37">
        <v>70.6</v>
      </c>
      <c r="E12" s="37">
        <v>48</v>
      </c>
      <c r="F12" s="37">
        <v>72</v>
      </c>
      <c r="G12" s="38"/>
      <c r="H12" s="38">
        <f t="shared" si="0"/>
        <v>61.98</v>
      </c>
    </row>
    <row r="13" spans="1:8">
      <c r="A13" s="36">
        <v>12</v>
      </c>
      <c r="B13" s="31" t="s">
        <v>20</v>
      </c>
      <c r="C13" s="31" t="s">
        <v>9</v>
      </c>
      <c r="D13" s="37">
        <v>70.6</v>
      </c>
      <c r="E13" s="37">
        <v>48</v>
      </c>
      <c r="F13" s="37">
        <v>61</v>
      </c>
      <c r="G13" s="38"/>
      <c r="H13" s="38">
        <f t="shared" si="0"/>
        <v>58.68</v>
      </c>
    </row>
    <row r="14" spans="1:8">
      <c r="A14" s="36">
        <v>13</v>
      </c>
      <c r="B14" s="31" t="s">
        <v>21</v>
      </c>
      <c r="C14" s="31" t="s">
        <v>9</v>
      </c>
      <c r="D14" s="37">
        <v>50</v>
      </c>
      <c r="E14" s="37">
        <v>40</v>
      </c>
      <c r="F14" s="37">
        <v>61</v>
      </c>
      <c r="G14" s="38">
        <v>8</v>
      </c>
      <c r="H14" s="38">
        <f t="shared" si="0"/>
        <v>41.3</v>
      </c>
    </row>
    <row r="15" spans="1:8">
      <c r="A15" s="36">
        <v>14</v>
      </c>
      <c r="B15" s="31" t="s">
        <v>22</v>
      </c>
      <c r="C15" s="31" t="s">
        <v>9</v>
      </c>
      <c r="D15" s="37">
        <v>67.8</v>
      </c>
      <c r="E15" s="37">
        <v>48</v>
      </c>
      <c r="F15" s="37">
        <v>65.5</v>
      </c>
      <c r="G15" s="38"/>
      <c r="H15" s="38">
        <f t="shared" si="0"/>
        <v>59.19</v>
      </c>
    </row>
    <row r="16" spans="1:8">
      <c r="A16" s="36">
        <v>15</v>
      </c>
      <c r="B16" s="31" t="s">
        <v>23</v>
      </c>
      <c r="C16" s="31" t="s">
        <v>9</v>
      </c>
      <c r="D16" s="37">
        <v>67.6</v>
      </c>
      <c r="E16" s="37">
        <v>40</v>
      </c>
      <c r="F16" s="37">
        <v>77</v>
      </c>
      <c r="G16" s="38"/>
      <c r="H16" s="38">
        <f t="shared" si="0"/>
        <v>59.38</v>
      </c>
    </row>
    <row r="17" spans="1:8">
      <c r="A17" s="36">
        <v>16</v>
      </c>
      <c r="B17" s="31" t="s">
        <v>24</v>
      </c>
      <c r="C17" s="31" t="s">
        <v>9</v>
      </c>
      <c r="D17" s="37">
        <v>69</v>
      </c>
      <c r="E17" s="37">
        <v>40</v>
      </c>
      <c r="F17" s="37">
        <v>61</v>
      </c>
      <c r="G17" s="38"/>
      <c r="H17" s="38">
        <f t="shared" si="0"/>
        <v>55</v>
      </c>
    </row>
    <row r="18" spans="1:8">
      <c r="A18" s="36">
        <v>17</v>
      </c>
      <c r="B18" s="31" t="s">
        <v>25</v>
      </c>
      <c r="C18" s="31" t="s">
        <v>9</v>
      </c>
      <c r="D18" s="37">
        <v>79.3</v>
      </c>
      <c r="E18" s="37">
        <v>48</v>
      </c>
      <c r="F18" s="37">
        <v>65.5</v>
      </c>
      <c r="G18" s="38"/>
      <c r="H18" s="38">
        <f t="shared" si="0"/>
        <v>62.64</v>
      </c>
    </row>
    <row r="19" spans="1:8">
      <c r="A19" s="36">
        <v>18</v>
      </c>
      <c r="B19" s="31" t="s">
        <v>26</v>
      </c>
      <c r="C19" s="31" t="s">
        <v>9</v>
      </c>
      <c r="D19" s="37">
        <v>66</v>
      </c>
      <c r="E19" s="37">
        <v>56</v>
      </c>
      <c r="F19" s="37">
        <v>69</v>
      </c>
      <c r="G19" s="38"/>
      <c r="H19" s="38">
        <f t="shared" si="0"/>
        <v>62.9</v>
      </c>
    </row>
    <row r="20" spans="1:8">
      <c r="A20" s="36">
        <v>19</v>
      </c>
      <c r="B20" s="31" t="s">
        <v>27</v>
      </c>
      <c r="C20" s="31" t="s">
        <v>9</v>
      </c>
      <c r="D20" s="37">
        <v>66</v>
      </c>
      <c r="E20" s="37">
        <v>40</v>
      </c>
      <c r="F20" s="37">
        <v>59</v>
      </c>
      <c r="G20" s="38"/>
      <c r="H20" s="38">
        <f t="shared" si="0"/>
        <v>53.5</v>
      </c>
    </row>
    <row r="21" spans="1:8">
      <c r="A21" s="36">
        <v>20</v>
      </c>
      <c r="B21" s="31" t="s">
        <v>28</v>
      </c>
      <c r="C21" s="31" t="s">
        <v>9</v>
      </c>
      <c r="D21" s="37">
        <v>50</v>
      </c>
      <c r="E21" s="37">
        <v>40</v>
      </c>
      <c r="F21" s="37">
        <v>59</v>
      </c>
      <c r="G21" s="38"/>
      <c r="H21" s="38">
        <f t="shared" si="0"/>
        <v>48.7</v>
      </c>
    </row>
    <row r="22" spans="1:8">
      <c r="A22" s="36">
        <v>21</v>
      </c>
      <c r="B22" s="31" t="s">
        <v>29</v>
      </c>
      <c r="C22" s="31" t="s">
        <v>9</v>
      </c>
      <c r="D22" s="37">
        <v>50</v>
      </c>
      <c r="E22" s="37">
        <v>40</v>
      </c>
      <c r="F22" s="37">
        <v>52</v>
      </c>
      <c r="G22" s="38"/>
      <c r="H22" s="38">
        <f t="shared" si="0"/>
        <v>46.6</v>
      </c>
    </row>
    <row r="23" spans="1:8">
      <c r="A23" s="36">
        <v>22</v>
      </c>
      <c r="B23" s="31" t="s">
        <v>30</v>
      </c>
      <c r="C23" s="31" t="s">
        <v>9</v>
      </c>
      <c r="D23" s="37">
        <v>50</v>
      </c>
      <c r="E23" s="37">
        <v>48</v>
      </c>
      <c r="F23" s="37">
        <v>78</v>
      </c>
      <c r="G23" s="38"/>
      <c r="H23" s="38">
        <f t="shared" si="0"/>
        <v>57.6</v>
      </c>
    </row>
    <row r="24" spans="1:8">
      <c r="A24" s="36">
        <v>23</v>
      </c>
      <c r="B24" s="31" t="s">
        <v>31</v>
      </c>
      <c r="C24" s="31" t="s">
        <v>9</v>
      </c>
      <c r="D24" s="37">
        <v>73.3</v>
      </c>
      <c r="E24" s="37">
        <v>40</v>
      </c>
      <c r="F24" s="37">
        <v>72</v>
      </c>
      <c r="G24" s="38"/>
      <c r="H24" s="38">
        <f t="shared" si="0"/>
        <v>59.59</v>
      </c>
    </row>
    <row r="25" spans="1:8">
      <c r="A25" s="36">
        <v>24</v>
      </c>
      <c r="B25" s="31" t="s">
        <v>32</v>
      </c>
      <c r="C25" s="31" t="s">
        <v>9</v>
      </c>
      <c r="D25" s="37">
        <v>70.5</v>
      </c>
      <c r="E25" s="37">
        <v>40</v>
      </c>
      <c r="F25" s="37">
        <v>84</v>
      </c>
      <c r="G25" s="38"/>
      <c r="H25" s="38">
        <f t="shared" si="0"/>
        <v>62.35</v>
      </c>
    </row>
    <row r="26" spans="1:8">
      <c r="A26" s="36">
        <v>25</v>
      </c>
      <c r="B26" s="31" t="s">
        <v>33</v>
      </c>
      <c r="C26" s="31" t="s">
        <v>9</v>
      </c>
      <c r="D26" s="37">
        <v>67.6</v>
      </c>
      <c r="E26" s="37">
        <v>40</v>
      </c>
      <c r="F26" s="37">
        <v>69</v>
      </c>
      <c r="G26" s="38">
        <v>8</v>
      </c>
      <c r="H26" s="38">
        <f t="shared" si="0"/>
        <v>48.98</v>
      </c>
    </row>
    <row r="27" spans="1:8">
      <c r="A27" s="36">
        <v>26</v>
      </c>
      <c r="B27" s="31" t="s">
        <v>34</v>
      </c>
      <c r="C27" s="31" t="s">
        <v>9</v>
      </c>
      <c r="D27" s="37">
        <v>81.6</v>
      </c>
      <c r="E27" s="37">
        <v>40</v>
      </c>
      <c r="F27" s="37">
        <v>81.5</v>
      </c>
      <c r="G27" s="38"/>
      <c r="H27" s="38">
        <f t="shared" si="0"/>
        <v>64.93</v>
      </c>
    </row>
    <row r="28" spans="1:8">
      <c r="A28" s="36">
        <v>27</v>
      </c>
      <c r="B28" s="31" t="s">
        <v>35</v>
      </c>
      <c r="C28" s="31" t="s">
        <v>9</v>
      </c>
      <c r="D28" s="37">
        <v>50</v>
      </c>
      <c r="E28" s="37">
        <v>40</v>
      </c>
      <c r="F28" s="37">
        <v>80.5</v>
      </c>
      <c r="G28" s="38"/>
      <c r="H28" s="38">
        <f t="shared" si="0"/>
        <v>55.15</v>
      </c>
    </row>
    <row r="29" spans="1:8">
      <c r="A29" s="36">
        <v>28</v>
      </c>
      <c r="B29" s="31" t="s">
        <v>36</v>
      </c>
      <c r="C29" s="31" t="s">
        <v>9</v>
      </c>
      <c r="D29" s="37">
        <v>66.65</v>
      </c>
      <c r="E29" s="37">
        <v>40</v>
      </c>
      <c r="F29" s="37">
        <v>74</v>
      </c>
      <c r="G29" s="38"/>
      <c r="H29" s="38">
        <f t="shared" si="0"/>
        <v>58.195</v>
      </c>
    </row>
    <row r="30" spans="1:8">
      <c r="A30" s="36">
        <v>29</v>
      </c>
      <c r="B30" s="31" t="s">
        <v>37</v>
      </c>
      <c r="C30" s="31" t="s">
        <v>9</v>
      </c>
      <c r="D30" s="37">
        <v>63</v>
      </c>
      <c r="E30" s="37">
        <v>40</v>
      </c>
      <c r="F30" s="37">
        <v>61</v>
      </c>
      <c r="G30" s="38"/>
      <c r="H30" s="38">
        <f t="shared" si="0"/>
        <v>53.2</v>
      </c>
    </row>
    <row r="31" spans="1:8">
      <c r="A31" s="36">
        <v>30</v>
      </c>
      <c r="B31" s="31" t="s">
        <v>38</v>
      </c>
      <c r="C31" s="31" t="s">
        <v>9</v>
      </c>
      <c r="D31" s="37">
        <v>72</v>
      </c>
      <c r="E31" s="37">
        <v>40</v>
      </c>
      <c r="F31" s="37">
        <v>62.5</v>
      </c>
      <c r="G31" s="38"/>
      <c r="H31" s="38">
        <f t="shared" si="0"/>
        <v>56.35</v>
      </c>
    </row>
    <row r="32" spans="1:8">
      <c r="A32" s="36">
        <v>31</v>
      </c>
      <c r="B32" s="31" t="s">
        <v>39</v>
      </c>
      <c r="C32" s="31" t="s">
        <v>9</v>
      </c>
      <c r="D32" s="37">
        <v>63</v>
      </c>
      <c r="E32" s="37">
        <v>40</v>
      </c>
      <c r="F32" s="37">
        <v>65</v>
      </c>
      <c r="G32" s="38"/>
      <c r="H32" s="38">
        <f t="shared" si="0"/>
        <v>54.4</v>
      </c>
    </row>
    <row r="33" spans="1:8">
      <c r="A33" s="36">
        <v>32</v>
      </c>
      <c r="B33" s="31" t="s">
        <v>40</v>
      </c>
      <c r="C33" s="31" t="s">
        <v>9</v>
      </c>
      <c r="D33" s="37">
        <v>69</v>
      </c>
      <c r="E33" s="37">
        <v>40</v>
      </c>
      <c r="F33" s="37">
        <v>58.5</v>
      </c>
      <c r="G33" s="38"/>
      <c r="H33" s="38">
        <f t="shared" si="0"/>
        <v>54.25</v>
      </c>
    </row>
  </sheetData>
  <sortState ref="B2:M33">
    <sortCondition ref="B2"/>
  </sortState>
  <pageMargins left="0.75" right="0.75" top="1" bottom="1" header="0.511805555555556" footer="0.511805555555556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3"/>
  <sheetViews>
    <sheetView topLeftCell="A21" workbookViewId="0">
      <selection activeCell="L28" sqref="L28"/>
    </sheetView>
  </sheetViews>
  <sheetFormatPr defaultColWidth="8.78181818181818" defaultRowHeight="14" outlineLevelCol="7"/>
  <cols>
    <col min="1" max="1" width="5.21818181818182" style="1" customWidth="1"/>
    <col min="2" max="2" width="9.78181818181818" customWidth="1"/>
    <col min="3" max="3" width="8.78181818181818" customWidth="1"/>
    <col min="4" max="8" width="8.78181818181818" style="9"/>
  </cols>
  <sheetData>
    <row r="1" spans="1:8">
      <c r="A1" s="4" t="s">
        <v>0</v>
      </c>
      <c r="B1" s="4" t="s">
        <v>1</v>
      </c>
      <c r="C1" s="4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</row>
    <row r="2" spans="1:8">
      <c r="A2" s="6">
        <v>1</v>
      </c>
      <c r="B2" s="7" t="s">
        <v>279</v>
      </c>
      <c r="C2" s="7" t="s">
        <v>280</v>
      </c>
      <c r="D2" s="8">
        <v>73.4</v>
      </c>
      <c r="E2" s="8">
        <v>40</v>
      </c>
      <c r="F2" s="8">
        <v>65</v>
      </c>
      <c r="G2" s="8"/>
      <c r="H2" s="8">
        <f>D2*0.3+E2*0.4+F2*0.3-G2</f>
        <v>57.52</v>
      </c>
    </row>
    <row r="3" spans="1:8">
      <c r="A3" s="6">
        <v>2</v>
      </c>
      <c r="B3" s="7" t="s">
        <v>281</v>
      </c>
      <c r="C3" s="7" t="s">
        <v>280</v>
      </c>
      <c r="D3" s="8">
        <v>66.65</v>
      </c>
      <c r="E3" s="8">
        <v>40</v>
      </c>
      <c r="F3" s="8">
        <v>67</v>
      </c>
      <c r="G3" s="8"/>
      <c r="H3" s="8">
        <f t="shared" ref="H3:H33" si="0">D3*0.3+E3*0.4+F3*0.3-G3</f>
        <v>56.095</v>
      </c>
    </row>
    <row r="4" spans="1:8">
      <c r="A4" s="6">
        <v>3</v>
      </c>
      <c r="B4" s="7" t="s">
        <v>282</v>
      </c>
      <c r="C4" s="7" t="s">
        <v>280</v>
      </c>
      <c r="D4" s="8">
        <v>66</v>
      </c>
      <c r="E4" s="8">
        <v>40</v>
      </c>
      <c r="F4" s="8">
        <v>67</v>
      </c>
      <c r="G4" s="8"/>
      <c r="H4" s="8">
        <f t="shared" si="0"/>
        <v>55.9</v>
      </c>
    </row>
    <row r="5" spans="1:8">
      <c r="A5" s="6">
        <v>4</v>
      </c>
      <c r="B5" s="7" t="s">
        <v>283</v>
      </c>
      <c r="C5" s="7" t="s">
        <v>280</v>
      </c>
      <c r="D5" s="8">
        <v>50</v>
      </c>
      <c r="E5" s="8">
        <v>40</v>
      </c>
      <c r="F5" s="8">
        <v>50</v>
      </c>
      <c r="G5" s="8"/>
      <c r="H5" s="8">
        <f t="shared" si="0"/>
        <v>46</v>
      </c>
    </row>
    <row r="6" spans="1:8">
      <c r="A6" s="6">
        <v>5</v>
      </c>
      <c r="B6" s="7" t="s">
        <v>284</v>
      </c>
      <c r="C6" s="7" t="s">
        <v>280</v>
      </c>
      <c r="D6" s="8">
        <v>70.6</v>
      </c>
      <c r="E6" s="8">
        <v>40</v>
      </c>
      <c r="F6" s="8">
        <v>75.5</v>
      </c>
      <c r="G6" s="8"/>
      <c r="H6" s="8">
        <f t="shared" si="0"/>
        <v>59.83</v>
      </c>
    </row>
    <row r="7" spans="1:8">
      <c r="A7" s="6">
        <v>6</v>
      </c>
      <c r="B7" s="7" t="s">
        <v>285</v>
      </c>
      <c r="C7" s="7" t="s">
        <v>280</v>
      </c>
      <c r="D7" s="8">
        <v>66</v>
      </c>
      <c r="E7" s="8">
        <v>40</v>
      </c>
      <c r="F7" s="8">
        <v>66</v>
      </c>
      <c r="G7" s="8"/>
      <c r="H7" s="8">
        <f t="shared" si="0"/>
        <v>55.6</v>
      </c>
    </row>
    <row r="8" spans="1:8">
      <c r="A8" s="6">
        <v>7</v>
      </c>
      <c r="B8" s="7" t="s">
        <v>286</v>
      </c>
      <c r="C8" s="7" t="s">
        <v>280</v>
      </c>
      <c r="D8" s="8">
        <v>70.3</v>
      </c>
      <c r="E8" s="8">
        <v>40</v>
      </c>
      <c r="F8" s="8">
        <v>74</v>
      </c>
      <c r="G8" s="8"/>
      <c r="H8" s="8">
        <f t="shared" si="0"/>
        <v>59.29</v>
      </c>
    </row>
    <row r="9" spans="1:8">
      <c r="A9" s="6">
        <v>8</v>
      </c>
      <c r="B9" s="7" t="s">
        <v>287</v>
      </c>
      <c r="C9" s="7" t="s">
        <v>280</v>
      </c>
      <c r="D9" s="8">
        <v>50</v>
      </c>
      <c r="E9" s="8">
        <v>40</v>
      </c>
      <c r="F9" s="8">
        <v>50</v>
      </c>
      <c r="G9" s="8"/>
      <c r="H9" s="8">
        <f t="shared" si="0"/>
        <v>46</v>
      </c>
    </row>
    <row r="10" spans="1:8">
      <c r="A10" s="6">
        <v>9</v>
      </c>
      <c r="B10" s="7" t="s">
        <v>288</v>
      </c>
      <c r="C10" s="7" t="s">
        <v>280</v>
      </c>
      <c r="D10" s="8">
        <v>67.3</v>
      </c>
      <c r="E10" s="8">
        <v>40</v>
      </c>
      <c r="F10" s="8">
        <v>54</v>
      </c>
      <c r="G10" s="8"/>
      <c r="H10" s="8">
        <f t="shared" si="0"/>
        <v>52.39</v>
      </c>
    </row>
    <row r="11" spans="1:8">
      <c r="A11" s="6">
        <v>10</v>
      </c>
      <c r="B11" s="7" t="s">
        <v>289</v>
      </c>
      <c r="C11" s="7" t="s">
        <v>280</v>
      </c>
      <c r="D11" s="8">
        <v>70.6</v>
      </c>
      <c r="E11" s="8">
        <v>40</v>
      </c>
      <c r="F11" s="8">
        <v>63</v>
      </c>
      <c r="G11" s="8"/>
      <c r="H11" s="8">
        <f t="shared" si="0"/>
        <v>56.08</v>
      </c>
    </row>
    <row r="12" spans="1:8">
      <c r="A12" s="6">
        <v>11</v>
      </c>
      <c r="B12" s="7" t="s">
        <v>290</v>
      </c>
      <c r="C12" s="7" t="s">
        <v>280</v>
      </c>
      <c r="D12" s="8">
        <v>73.6</v>
      </c>
      <c r="E12" s="8">
        <v>40</v>
      </c>
      <c r="F12" s="8">
        <v>82.5</v>
      </c>
      <c r="G12" s="8"/>
      <c r="H12" s="8">
        <f t="shared" si="0"/>
        <v>62.83</v>
      </c>
    </row>
    <row r="13" spans="1:8">
      <c r="A13" s="6">
        <v>12</v>
      </c>
      <c r="B13" s="7" t="s">
        <v>291</v>
      </c>
      <c r="C13" s="7" t="s">
        <v>280</v>
      </c>
      <c r="D13" s="8">
        <v>66</v>
      </c>
      <c r="E13" s="8">
        <v>40</v>
      </c>
      <c r="F13" s="8">
        <v>70.5</v>
      </c>
      <c r="G13" s="8"/>
      <c r="H13" s="8">
        <f t="shared" si="0"/>
        <v>56.95</v>
      </c>
    </row>
    <row r="14" spans="1:8">
      <c r="A14" s="6">
        <v>13</v>
      </c>
      <c r="B14" s="7" t="s">
        <v>292</v>
      </c>
      <c r="C14" s="7" t="s">
        <v>280</v>
      </c>
      <c r="D14" s="8">
        <v>50</v>
      </c>
      <c r="E14" s="8">
        <v>40</v>
      </c>
      <c r="F14" s="8">
        <v>50</v>
      </c>
      <c r="G14" s="8"/>
      <c r="H14" s="8">
        <f t="shared" si="0"/>
        <v>46</v>
      </c>
    </row>
    <row r="15" spans="1:8">
      <c r="A15" s="6">
        <v>14</v>
      </c>
      <c r="B15" s="7" t="s">
        <v>293</v>
      </c>
      <c r="C15" s="7" t="s">
        <v>280</v>
      </c>
      <c r="D15" s="8">
        <v>66</v>
      </c>
      <c r="E15" s="8">
        <v>40</v>
      </c>
      <c r="F15" s="8">
        <v>56</v>
      </c>
      <c r="G15" s="8"/>
      <c r="H15" s="8">
        <f t="shared" si="0"/>
        <v>52.6</v>
      </c>
    </row>
    <row r="16" spans="1:8">
      <c r="A16" s="6">
        <v>15</v>
      </c>
      <c r="B16" s="7" t="s">
        <v>294</v>
      </c>
      <c r="C16" s="7" t="s">
        <v>280</v>
      </c>
      <c r="D16" s="8">
        <v>77.6</v>
      </c>
      <c r="E16" s="8">
        <v>40</v>
      </c>
      <c r="F16" s="8">
        <v>75</v>
      </c>
      <c r="G16" s="8"/>
      <c r="H16" s="8">
        <f t="shared" si="0"/>
        <v>61.78</v>
      </c>
    </row>
    <row r="17" spans="1:8">
      <c r="A17" s="6">
        <v>16</v>
      </c>
      <c r="B17" s="7" t="s">
        <v>295</v>
      </c>
      <c r="C17" s="7" t="s">
        <v>280</v>
      </c>
      <c r="D17" s="8">
        <v>85.6</v>
      </c>
      <c r="E17" s="8">
        <v>40</v>
      </c>
      <c r="F17" s="8">
        <v>84</v>
      </c>
      <c r="G17" s="8"/>
      <c r="H17" s="8">
        <f t="shared" si="0"/>
        <v>66.88</v>
      </c>
    </row>
    <row r="18" spans="1:8">
      <c r="A18" s="6">
        <v>17</v>
      </c>
      <c r="B18" s="7" t="s">
        <v>296</v>
      </c>
      <c r="C18" s="7" t="s">
        <v>280</v>
      </c>
      <c r="D18" s="8">
        <v>78.6</v>
      </c>
      <c r="E18" s="8">
        <v>40</v>
      </c>
      <c r="F18" s="8">
        <v>85</v>
      </c>
      <c r="G18" s="8"/>
      <c r="H18" s="8">
        <f t="shared" si="0"/>
        <v>65.08</v>
      </c>
    </row>
    <row r="19" spans="1:8">
      <c r="A19" s="6">
        <v>18</v>
      </c>
      <c r="B19" s="7" t="s">
        <v>297</v>
      </c>
      <c r="C19" s="7" t="s">
        <v>280</v>
      </c>
      <c r="D19" s="8">
        <v>73.6</v>
      </c>
      <c r="E19" s="8">
        <v>40</v>
      </c>
      <c r="F19" s="8">
        <v>95</v>
      </c>
      <c r="G19" s="8"/>
      <c r="H19" s="8">
        <f t="shared" si="0"/>
        <v>66.58</v>
      </c>
    </row>
    <row r="20" spans="1:8">
      <c r="A20" s="6">
        <v>19</v>
      </c>
      <c r="B20" s="7" t="s">
        <v>298</v>
      </c>
      <c r="C20" s="7" t="s">
        <v>280</v>
      </c>
      <c r="D20" s="8">
        <v>73.6</v>
      </c>
      <c r="E20" s="8">
        <v>40</v>
      </c>
      <c r="F20" s="8">
        <v>85.5</v>
      </c>
      <c r="G20" s="8"/>
      <c r="H20" s="8">
        <f t="shared" si="0"/>
        <v>63.73</v>
      </c>
    </row>
    <row r="21" spans="1:8">
      <c r="A21" s="6">
        <v>20</v>
      </c>
      <c r="B21" s="7" t="s">
        <v>299</v>
      </c>
      <c r="C21" s="7" t="s">
        <v>280</v>
      </c>
      <c r="D21" s="8">
        <v>75.6</v>
      </c>
      <c r="E21" s="8">
        <v>40</v>
      </c>
      <c r="F21" s="8">
        <v>98.5</v>
      </c>
      <c r="G21" s="8"/>
      <c r="H21" s="8">
        <f t="shared" si="0"/>
        <v>68.23</v>
      </c>
    </row>
    <row r="22" spans="1:8">
      <c r="A22" s="6">
        <v>21</v>
      </c>
      <c r="B22" s="7" t="s">
        <v>300</v>
      </c>
      <c r="C22" s="7" t="s">
        <v>280</v>
      </c>
      <c r="D22" s="8">
        <v>70.6</v>
      </c>
      <c r="E22" s="8">
        <v>40</v>
      </c>
      <c r="F22" s="8">
        <v>84</v>
      </c>
      <c r="G22" s="8"/>
      <c r="H22" s="8">
        <f t="shared" si="0"/>
        <v>62.38</v>
      </c>
    </row>
    <row r="23" spans="1:8">
      <c r="A23" s="6">
        <v>22</v>
      </c>
      <c r="B23" s="7" t="s">
        <v>301</v>
      </c>
      <c r="C23" s="7" t="s">
        <v>280</v>
      </c>
      <c r="D23" s="8">
        <v>56</v>
      </c>
      <c r="E23" s="8">
        <v>40</v>
      </c>
      <c r="F23" s="8">
        <v>56</v>
      </c>
      <c r="G23" s="8"/>
      <c r="H23" s="8">
        <f t="shared" si="0"/>
        <v>49.6</v>
      </c>
    </row>
    <row r="24" spans="1:8">
      <c r="A24" s="6">
        <v>23</v>
      </c>
      <c r="B24" s="7" t="s">
        <v>302</v>
      </c>
      <c r="C24" s="7" t="s">
        <v>280</v>
      </c>
      <c r="D24" s="8">
        <v>65</v>
      </c>
      <c r="E24" s="8">
        <v>40</v>
      </c>
      <c r="F24" s="8">
        <v>70.5</v>
      </c>
      <c r="G24" s="8"/>
      <c r="H24" s="8">
        <f t="shared" si="0"/>
        <v>56.65</v>
      </c>
    </row>
    <row r="25" spans="1:8">
      <c r="A25" s="6">
        <v>24</v>
      </c>
      <c r="B25" s="7" t="s">
        <v>303</v>
      </c>
      <c r="C25" s="7" t="s">
        <v>280</v>
      </c>
      <c r="D25" s="8">
        <v>50</v>
      </c>
      <c r="E25" s="8">
        <v>40</v>
      </c>
      <c r="F25" s="8">
        <v>53</v>
      </c>
      <c r="G25" s="8"/>
      <c r="H25" s="8">
        <f t="shared" si="0"/>
        <v>46.9</v>
      </c>
    </row>
    <row r="26" spans="1:8">
      <c r="A26" s="6">
        <v>25</v>
      </c>
      <c r="B26" s="7" t="s">
        <v>304</v>
      </c>
      <c r="C26" s="7" t="s">
        <v>280</v>
      </c>
      <c r="D26" s="8">
        <v>50</v>
      </c>
      <c r="E26" s="8">
        <v>40</v>
      </c>
      <c r="F26" s="8">
        <v>55</v>
      </c>
      <c r="G26" s="8"/>
      <c r="H26" s="8">
        <f t="shared" si="0"/>
        <v>47.5</v>
      </c>
    </row>
    <row r="27" spans="1:8">
      <c r="A27" s="6">
        <v>26</v>
      </c>
      <c r="B27" s="7" t="s">
        <v>305</v>
      </c>
      <c r="C27" s="7" t="s">
        <v>280</v>
      </c>
      <c r="D27" s="8">
        <v>69</v>
      </c>
      <c r="E27" s="8">
        <v>40</v>
      </c>
      <c r="F27" s="8">
        <v>50</v>
      </c>
      <c r="G27" s="8"/>
      <c r="H27" s="8">
        <f t="shared" si="0"/>
        <v>51.7</v>
      </c>
    </row>
    <row r="28" spans="1:8">
      <c r="A28" s="6">
        <v>27</v>
      </c>
      <c r="B28" s="7" t="s">
        <v>306</v>
      </c>
      <c r="C28" s="7" t="s">
        <v>280</v>
      </c>
      <c r="D28" s="8">
        <v>50</v>
      </c>
      <c r="E28" s="8">
        <v>40</v>
      </c>
      <c r="F28" s="8">
        <v>74</v>
      </c>
      <c r="G28" s="8"/>
      <c r="H28" s="8">
        <f t="shared" si="0"/>
        <v>53.2</v>
      </c>
    </row>
    <row r="29" spans="1:8">
      <c r="A29" s="6">
        <v>28</v>
      </c>
      <c r="B29" s="7" t="s">
        <v>307</v>
      </c>
      <c r="C29" s="7" t="s">
        <v>280</v>
      </c>
      <c r="D29" s="8">
        <v>76.3</v>
      </c>
      <c r="E29" s="8">
        <v>40</v>
      </c>
      <c r="F29" s="8">
        <v>57</v>
      </c>
      <c r="G29" s="8"/>
      <c r="H29" s="8">
        <f t="shared" si="0"/>
        <v>55.99</v>
      </c>
    </row>
    <row r="30" spans="1:8">
      <c r="A30" s="6">
        <v>29</v>
      </c>
      <c r="B30" s="7" t="s">
        <v>308</v>
      </c>
      <c r="C30" s="7" t="s">
        <v>280</v>
      </c>
      <c r="D30" s="8">
        <v>70.3</v>
      </c>
      <c r="E30" s="8">
        <v>40</v>
      </c>
      <c r="F30" s="8">
        <v>65.5</v>
      </c>
      <c r="G30" s="8"/>
      <c r="H30" s="8">
        <f t="shared" si="0"/>
        <v>56.74</v>
      </c>
    </row>
    <row r="31" spans="1:8">
      <c r="A31" s="6">
        <v>30</v>
      </c>
      <c r="B31" s="7" t="s">
        <v>309</v>
      </c>
      <c r="C31" s="7" t="s">
        <v>280</v>
      </c>
      <c r="D31" s="8">
        <v>70.6</v>
      </c>
      <c r="E31" s="8">
        <v>40</v>
      </c>
      <c r="F31" s="8">
        <v>72</v>
      </c>
      <c r="G31" s="8"/>
      <c r="H31" s="8">
        <f t="shared" si="0"/>
        <v>58.78</v>
      </c>
    </row>
    <row r="32" spans="1:8">
      <c r="A32" s="6">
        <v>31</v>
      </c>
      <c r="B32" s="7" t="s">
        <v>310</v>
      </c>
      <c r="C32" s="7" t="s">
        <v>280</v>
      </c>
      <c r="D32" s="8">
        <v>75.6</v>
      </c>
      <c r="E32" s="8">
        <v>40</v>
      </c>
      <c r="F32" s="8">
        <v>97.5</v>
      </c>
      <c r="G32" s="8"/>
      <c r="H32" s="8">
        <f t="shared" si="0"/>
        <v>67.93</v>
      </c>
    </row>
    <row r="33" spans="1:8">
      <c r="A33" s="6">
        <v>32</v>
      </c>
      <c r="B33" s="7" t="s">
        <v>311</v>
      </c>
      <c r="C33" s="7" t="s">
        <v>280</v>
      </c>
      <c r="D33" s="8">
        <v>80.6</v>
      </c>
      <c r="E33" s="8">
        <v>40</v>
      </c>
      <c r="F33" s="8">
        <v>100</v>
      </c>
      <c r="G33" s="8"/>
      <c r="H33" s="8">
        <f t="shared" si="0"/>
        <v>70.18</v>
      </c>
    </row>
  </sheetData>
  <sortState ref="B2:M33">
    <sortCondition ref="B13"/>
  </sortState>
  <pageMargins left="0.75" right="0.75" top="1" bottom="1" header="0.511805555555556" footer="0.511805555555556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2"/>
  <sheetViews>
    <sheetView workbookViewId="0">
      <selection activeCell="I24" sqref="I24"/>
    </sheetView>
  </sheetViews>
  <sheetFormatPr defaultColWidth="8.78181818181818" defaultRowHeight="14" outlineLevelCol="7"/>
  <cols>
    <col min="1" max="1" width="5.21818181818182" style="1" customWidth="1"/>
    <col min="2" max="2" width="9.78181818181818" style="2" customWidth="1"/>
    <col min="3" max="3" width="8.78181818181818" style="2" customWidth="1"/>
    <col min="4" max="8" width="8.78181818181818" style="3"/>
    <col min="9" max="9" width="8.78181818181818" style="2"/>
  </cols>
  <sheetData>
    <row r="1" spans="1:8">
      <c r="A1" s="4" t="s">
        <v>0</v>
      </c>
      <c r="B1" s="4" t="s">
        <v>1</v>
      </c>
      <c r="C1" s="4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</row>
    <row r="2" spans="1:8">
      <c r="A2" s="6">
        <v>1</v>
      </c>
      <c r="B2" s="7" t="s">
        <v>312</v>
      </c>
      <c r="C2" s="7" t="s">
        <v>313</v>
      </c>
      <c r="D2" s="8">
        <v>73.3</v>
      </c>
      <c r="E2" s="8">
        <v>50</v>
      </c>
      <c r="F2" s="8">
        <v>59</v>
      </c>
      <c r="G2" s="8"/>
      <c r="H2" s="8">
        <f>D2*0.3+E2*0.4+F2*0.3-G2</f>
        <v>59.69</v>
      </c>
    </row>
    <row r="3" spans="1:8">
      <c r="A3" s="6">
        <v>2</v>
      </c>
      <c r="B3" s="7" t="s">
        <v>314</v>
      </c>
      <c r="C3" s="7" t="s">
        <v>313</v>
      </c>
      <c r="D3" s="8">
        <v>69.6</v>
      </c>
      <c r="E3" s="8">
        <v>40</v>
      </c>
      <c r="F3" s="8">
        <v>77</v>
      </c>
      <c r="G3" s="8"/>
      <c r="H3" s="8">
        <f t="shared" ref="H3:H32" si="0">D3*0.3+E3*0.4+F3*0.3-G3</f>
        <v>59.98</v>
      </c>
    </row>
    <row r="4" spans="1:8">
      <c r="A4" s="6">
        <v>3</v>
      </c>
      <c r="B4" s="7" t="s">
        <v>315</v>
      </c>
      <c r="C4" s="7" t="s">
        <v>313</v>
      </c>
      <c r="D4" s="8">
        <v>63</v>
      </c>
      <c r="E4" s="8">
        <v>40</v>
      </c>
      <c r="F4" s="8">
        <v>59</v>
      </c>
      <c r="G4" s="8"/>
      <c r="H4" s="8">
        <f t="shared" si="0"/>
        <v>52.6</v>
      </c>
    </row>
    <row r="5" spans="1:8">
      <c r="A5" s="6">
        <v>4</v>
      </c>
      <c r="B5" s="7" t="s">
        <v>316</v>
      </c>
      <c r="C5" s="7" t="s">
        <v>313</v>
      </c>
      <c r="D5" s="8">
        <v>66</v>
      </c>
      <c r="E5" s="8">
        <v>40</v>
      </c>
      <c r="F5" s="8">
        <v>56</v>
      </c>
      <c r="G5" s="8"/>
      <c r="H5" s="8">
        <f t="shared" si="0"/>
        <v>52.6</v>
      </c>
    </row>
    <row r="6" spans="1:8">
      <c r="A6" s="6">
        <v>5</v>
      </c>
      <c r="B6" s="7" t="s">
        <v>317</v>
      </c>
      <c r="C6" s="7" t="s">
        <v>313</v>
      </c>
      <c r="D6" s="8">
        <v>50</v>
      </c>
      <c r="E6" s="8">
        <v>40</v>
      </c>
      <c r="F6" s="8">
        <v>50</v>
      </c>
      <c r="G6" s="8"/>
      <c r="H6" s="8">
        <f t="shared" si="0"/>
        <v>46</v>
      </c>
    </row>
    <row r="7" spans="1:8">
      <c r="A7" s="6">
        <v>6</v>
      </c>
      <c r="B7" s="7" t="s">
        <v>318</v>
      </c>
      <c r="C7" s="7" t="s">
        <v>313</v>
      </c>
      <c r="D7" s="8">
        <v>50</v>
      </c>
      <c r="E7" s="8">
        <v>40</v>
      </c>
      <c r="F7" s="8">
        <v>50</v>
      </c>
      <c r="G7" s="8"/>
      <c r="H7" s="8">
        <f t="shared" si="0"/>
        <v>46</v>
      </c>
    </row>
    <row r="8" spans="1:8">
      <c r="A8" s="6">
        <v>7</v>
      </c>
      <c r="B8" s="7" t="s">
        <v>319</v>
      </c>
      <c r="C8" s="7" t="s">
        <v>313</v>
      </c>
      <c r="D8" s="8">
        <v>67.3</v>
      </c>
      <c r="E8" s="8">
        <v>40</v>
      </c>
      <c r="F8" s="8">
        <v>56</v>
      </c>
      <c r="G8" s="8"/>
      <c r="H8" s="8">
        <f t="shared" si="0"/>
        <v>52.99</v>
      </c>
    </row>
    <row r="9" spans="1:8">
      <c r="A9" s="6">
        <v>8</v>
      </c>
      <c r="B9" s="7" t="s">
        <v>320</v>
      </c>
      <c r="C9" s="7" t="s">
        <v>313</v>
      </c>
      <c r="D9" s="8">
        <v>72</v>
      </c>
      <c r="E9" s="8">
        <v>66</v>
      </c>
      <c r="F9" s="8">
        <v>72.5</v>
      </c>
      <c r="G9" s="8"/>
      <c r="H9" s="8">
        <f t="shared" si="0"/>
        <v>69.75</v>
      </c>
    </row>
    <row r="10" spans="1:8">
      <c r="A10" s="6">
        <v>9</v>
      </c>
      <c r="B10" s="7" t="s">
        <v>321</v>
      </c>
      <c r="C10" s="7" t="s">
        <v>313</v>
      </c>
      <c r="D10" s="8">
        <v>91.6</v>
      </c>
      <c r="E10" s="8">
        <v>40</v>
      </c>
      <c r="F10" s="8">
        <v>67</v>
      </c>
      <c r="G10" s="8"/>
      <c r="H10" s="8">
        <f t="shared" si="0"/>
        <v>63.58</v>
      </c>
    </row>
    <row r="11" spans="1:8">
      <c r="A11" s="6">
        <v>10</v>
      </c>
      <c r="B11" s="7" t="s">
        <v>322</v>
      </c>
      <c r="C11" s="7" t="s">
        <v>313</v>
      </c>
      <c r="D11" s="8">
        <v>73</v>
      </c>
      <c r="E11" s="8">
        <v>40</v>
      </c>
      <c r="F11" s="8">
        <v>59</v>
      </c>
      <c r="G11" s="8"/>
      <c r="H11" s="8">
        <f t="shared" si="0"/>
        <v>55.6</v>
      </c>
    </row>
    <row r="12" spans="1:8">
      <c r="A12" s="6">
        <v>11</v>
      </c>
      <c r="B12" s="7" t="s">
        <v>323</v>
      </c>
      <c r="C12" s="7" t="s">
        <v>313</v>
      </c>
      <c r="D12" s="8">
        <v>50</v>
      </c>
      <c r="E12" s="8">
        <v>40</v>
      </c>
      <c r="F12" s="8">
        <v>56</v>
      </c>
      <c r="G12" s="8"/>
      <c r="H12" s="8">
        <f t="shared" si="0"/>
        <v>47.8</v>
      </c>
    </row>
    <row r="13" spans="1:8">
      <c r="A13" s="6">
        <v>12</v>
      </c>
      <c r="B13" s="7" t="s">
        <v>324</v>
      </c>
      <c r="C13" s="7" t="s">
        <v>313</v>
      </c>
      <c r="D13" s="8">
        <v>67.6</v>
      </c>
      <c r="E13" s="8">
        <v>40</v>
      </c>
      <c r="F13" s="8">
        <v>66</v>
      </c>
      <c r="G13" s="8"/>
      <c r="H13" s="8">
        <f t="shared" si="0"/>
        <v>56.08</v>
      </c>
    </row>
    <row r="14" spans="1:8">
      <c r="A14" s="6">
        <v>13</v>
      </c>
      <c r="B14" s="7" t="s">
        <v>325</v>
      </c>
      <c r="C14" s="7" t="s">
        <v>313</v>
      </c>
      <c r="D14" s="8">
        <v>50</v>
      </c>
      <c r="E14" s="8">
        <v>40</v>
      </c>
      <c r="F14" s="8">
        <v>77</v>
      </c>
      <c r="G14" s="8"/>
      <c r="H14" s="8">
        <f t="shared" si="0"/>
        <v>54.1</v>
      </c>
    </row>
    <row r="15" spans="1:8">
      <c r="A15" s="6">
        <v>14</v>
      </c>
      <c r="B15" s="7" t="s">
        <v>326</v>
      </c>
      <c r="C15" s="7" t="s">
        <v>313</v>
      </c>
      <c r="D15" s="8">
        <v>57</v>
      </c>
      <c r="E15" s="8">
        <v>40</v>
      </c>
      <c r="F15" s="8">
        <v>59</v>
      </c>
      <c r="G15" s="8"/>
      <c r="H15" s="8">
        <f t="shared" si="0"/>
        <v>50.8</v>
      </c>
    </row>
    <row r="16" spans="1:8">
      <c r="A16" s="6">
        <v>15</v>
      </c>
      <c r="B16" s="7" t="s">
        <v>327</v>
      </c>
      <c r="C16" s="7" t="s">
        <v>313</v>
      </c>
      <c r="D16" s="8">
        <v>69</v>
      </c>
      <c r="E16" s="8">
        <v>40</v>
      </c>
      <c r="F16" s="8">
        <v>68</v>
      </c>
      <c r="G16" s="8"/>
      <c r="H16" s="8">
        <f t="shared" si="0"/>
        <v>57.1</v>
      </c>
    </row>
    <row r="17" spans="1:8">
      <c r="A17" s="6">
        <v>16</v>
      </c>
      <c r="B17" s="7" t="s">
        <v>328</v>
      </c>
      <c r="C17" s="7" t="s">
        <v>313</v>
      </c>
      <c r="D17" s="8">
        <v>53</v>
      </c>
      <c r="E17" s="8">
        <v>40</v>
      </c>
      <c r="F17" s="8">
        <v>59</v>
      </c>
      <c r="G17" s="8"/>
      <c r="H17" s="8">
        <f t="shared" si="0"/>
        <v>49.6</v>
      </c>
    </row>
    <row r="18" spans="1:8">
      <c r="A18" s="6">
        <v>17</v>
      </c>
      <c r="B18" s="7" t="s">
        <v>329</v>
      </c>
      <c r="C18" s="7" t="s">
        <v>313</v>
      </c>
      <c r="D18" s="8">
        <v>60</v>
      </c>
      <c r="E18" s="8">
        <v>40</v>
      </c>
      <c r="F18" s="8">
        <v>65</v>
      </c>
      <c r="G18" s="8"/>
      <c r="H18" s="8">
        <f t="shared" si="0"/>
        <v>53.5</v>
      </c>
    </row>
    <row r="19" spans="1:8">
      <c r="A19" s="6">
        <v>18</v>
      </c>
      <c r="B19" s="7" t="s">
        <v>330</v>
      </c>
      <c r="C19" s="7" t="s">
        <v>313</v>
      </c>
      <c r="D19" s="8">
        <v>50</v>
      </c>
      <c r="E19" s="8">
        <v>40</v>
      </c>
      <c r="F19" s="8">
        <v>50</v>
      </c>
      <c r="G19" s="8"/>
      <c r="H19" s="8">
        <f t="shared" si="0"/>
        <v>46</v>
      </c>
    </row>
    <row r="20" spans="1:8">
      <c r="A20" s="6">
        <v>19</v>
      </c>
      <c r="B20" s="7" t="s">
        <v>331</v>
      </c>
      <c r="C20" s="7" t="s">
        <v>313</v>
      </c>
      <c r="D20" s="8">
        <v>76.8</v>
      </c>
      <c r="E20" s="8">
        <v>40</v>
      </c>
      <c r="F20" s="8">
        <v>75</v>
      </c>
      <c r="G20" s="8"/>
      <c r="H20" s="8">
        <f t="shared" si="0"/>
        <v>61.54</v>
      </c>
    </row>
    <row r="21" spans="1:8">
      <c r="A21" s="6">
        <v>20</v>
      </c>
      <c r="B21" s="7" t="s">
        <v>332</v>
      </c>
      <c r="C21" s="7" t="s">
        <v>313</v>
      </c>
      <c r="D21" s="8">
        <v>79.6</v>
      </c>
      <c r="E21" s="8">
        <v>40</v>
      </c>
      <c r="F21" s="8">
        <v>64</v>
      </c>
      <c r="G21" s="8"/>
      <c r="H21" s="8">
        <f t="shared" si="0"/>
        <v>59.08</v>
      </c>
    </row>
    <row r="22" spans="1:8">
      <c r="A22" s="6">
        <v>21</v>
      </c>
      <c r="B22" s="7" t="s">
        <v>333</v>
      </c>
      <c r="C22" s="7" t="s">
        <v>313</v>
      </c>
      <c r="D22" s="8">
        <v>50</v>
      </c>
      <c r="E22" s="8">
        <v>40</v>
      </c>
      <c r="F22" s="8">
        <v>89.5</v>
      </c>
      <c r="G22" s="8"/>
      <c r="H22" s="8">
        <f t="shared" si="0"/>
        <v>57.85</v>
      </c>
    </row>
    <row r="23" spans="1:8">
      <c r="A23" s="6">
        <v>22</v>
      </c>
      <c r="B23" s="7" t="s">
        <v>334</v>
      </c>
      <c r="C23" s="7" t="s">
        <v>313</v>
      </c>
      <c r="D23" s="8">
        <v>50</v>
      </c>
      <c r="E23" s="8">
        <v>40</v>
      </c>
      <c r="F23" s="8">
        <v>56</v>
      </c>
      <c r="G23" s="8"/>
      <c r="H23" s="8">
        <f t="shared" si="0"/>
        <v>47.8</v>
      </c>
    </row>
    <row r="24" spans="1:8">
      <c r="A24" s="6">
        <v>23</v>
      </c>
      <c r="B24" s="7" t="s">
        <v>335</v>
      </c>
      <c r="C24" s="7" t="s">
        <v>313</v>
      </c>
      <c r="D24" s="8">
        <v>80</v>
      </c>
      <c r="E24" s="8">
        <v>45</v>
      </c>
      <c r="F24" s="8">
        <v>85.5</v>
      </c>
      <c r="G24" s="8"/>
      <c r="H24" s="8">
        <f t="shared" si="0"/>
        <v>67.65</v>
      </c>
    </row>
    <row r="25" spans="1:8">
      <c r="A25" s="6">
        <v>24</v>
      </c>
      <c r="B25" s="7" t="s">
        <v>336</v>
      </c>
      <c r="C25" s="7" t="s">
        <v>313</v>
      </c>
      <c r="D25" s="8">
        <v>70.6</v>
      </c>
      <c r="E25" s="8">
        <v>40</v>
      </c>
      <c r="F25" s="8">
        <v>68.5</v>
      </c>
      <c r="G25" s="8"/>
      <c r="H25" s="8">
        <f t="shared" si="0"/>
        <v>57.73</v>
      </c>
    </row>
    <row r="26" spans="1:8">
      <c r="A26" s="6">
        <v>25</v>
      </c>
      <c r="B26" s="7" t="s">
        <v>337</v>
      </c>
      <c r="C26" s="7" t="s">
        <v>313</v>
      </c>
      <c r="D26" s="8">
        <v>70.6</v>
      </c>
      <c r="E26" s="8">
        <v>40</v>
      </c>
      <c r="F26" s="8">
        <v>60.5</v>
      </c>
      <c r="G26" s="8"/>
      <c r="H26" s="8">
        <f t="shared" si="0"/>
        <v>55.33</v>
      </c>
    </row>
    <row r="27" spans="1:8">
      <c r="A27" s="6">
        <v>26</v>
      </c>
      <c r="B27" s="7" t="s">
        <v>338</v>
      </c>
      <c r="C27" s="7" t="s">
        <v>313</v>
      </c>
      <c r="D27" s="8">
        <v>55</v>
      </c>
      <c r="E27" s="8">
        <v>40</v>
      </c>
      <c r="F27" s="8">
        <v>56</v>
      </c>
      <c r="G27" s="8"/>
      <c r="H27" s="8">
        <f t="shared" si="0"/>
        <v>49.3</v>
      </c>
    </row>
    <row r="28" spans="1:8">
      <c r="A28" s="6">
        <v>27</v>
      </c>
      <c r="B28" s="7" t="s">
        <v>339</v>
      </c>
      <c r="C28" s="7" t="s">
        <v>313</v>
      </c>
      <c r="D28" s="8">
        <v>78.6</v>
      </c>
      <c r="E28" s="8">
        <v>45</v>
      </c>
      <c r="F28" s="8">
        <v>75</v>
      </c>
      <c r="G28" s="8"/>
      <c r="H28" s="8">
        <f t="shared" si="0"/>
        <v>64.08</v>
      </c>
    </row>
    <row r="29" spans="1:8">
      <c r="A29" s="6">
        <v>28</v>
      </c>
      <c r="B29" s="7" t="s">
        <v>340</v>
      </c>
      <c r="C29" s="7" t="s">
        <v>313</v>
      </c>
      <c r="D29" s="8">
        <v>63</v>
      </c>
      <c r="E29" s="8">
        <v>40</v>
      </c>
      <c r="F29" s="8">
        <v>59</v>
      </c>
      <c r="G29" s="8"/>
      <c r="H29" s="8">
        <f t="shared" si="0"/>
        <v>52.6</v>
      </c>
    </row>
    <row r="30" spans="1:8">
      <c r="A30" s="6">
        <v>29</v>
      </c>
      <c r="B30" s="7" t="s">
        <v>341</v>
      </c>
      <c r="C30" s="7" t="s">
        <v>313</v>
      </c>
      <c r="D30" s="8">
        <v>70.3</v>
      </c>
      <c r="E30" s="8">
        <v>40</v>
      </c>
      <c r="F30" s="8">
        <v>97.5</v>
      </c>
      <c r="G30" s="8"/>
      <c r="H30" s="8">
        <f t="shared" si="0"/>
        <v>66.34</v>
      </c>
    </row>
    <row r="31" spans="1:8">
      <c r="A31" s="6">
        <v>30</v>
      </c>
      <c r="B31" s="7" t="s">
        <v>342</v>
      </c>
      <c r="C31" s="7" t="s">
        <v>313</v>
      </c>
      <c r="D31" s="8">
        <v>89.6</v>
      </c>
      <c r="E31" s="8">
        <v>45</v>
      </c>
      <c r="F31" s="8">
        <v>67</v>
      </c>
      <c r="G31" s="8"/>
      <c r="H31" s="8">
        <f t="shared" si="0"/>
        <v>64.98</v>
      </c>
    </row>
    <row r="32" spans="1:8">
      <c r="A32" s="6">
        <v>31</v>
      </c>
      <c r="B32" s="7" t="s">
        <v>343</v>
      </c>
      <c r="C32" s="7" t="s">
        <v>313</v>
      </c>
      <c r="D32" s="8">
        <v>64</v>
      </c>
      <c r="E32" s="8">
        <v>40</v>
      </c>
      <c r="F32" s="8">
        <v>59</v>
      </c>
      <c r="G32" s="8"/>
      <c r="H32" s="8">
        <f t="shared" si="0"/>
        <v>52.9</v>
      </c>
    </row>
  </sheetData>
  <sortState ref="B2:M32">
    <sortCondition ref="B8"/>
  </sortState>
  <pageMargins left="0.75" right="0.75" top="1" bottom="1" header="0.511805555555556" footer="0.511805555555556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0"/>
  <sheetViews>
    <sheetView workbookViewId="0">
      <selection activeCell="F8" sqref="F8"/>
    </sheetView>
  </sheetViews>
  <sheetFormatPr defaultColWidth="8.78181818181818" defaultRowHeight="14"/>
  <cols>
    <col min="1" max="1" width="5.21818181818182" style="1" customWidth="1"/>
    <col min="2" max="2" width="9.78181818181818" customWidth="1"/>
    <col min="3" max="3" width="8.78181818181818" customWidth="1"/>
    <col min="4" max="4" width="9.89090909090909" style="9" customWidth="1"/>
    <col min="5" max="8" width="8.78181818181818" style="9"/>
  </cols>
  <sheetData>
    <row r="1" spans="1:8">
      <c r="A1" s="28" t="s">
        <v>0</v>
      </c>
      <c r="B1" s="28" t="s">
        <v>1</v>
      </c>
      <c r="C1" s="28" t="s">
        <v>2</v>
      </c>
      <c r="D1" s="29" t="s">
        <v>3</v>
      </c>
      <c r="E1" s="29" t="s">
        <v>4</v>
      </c>
      <c r="F1" s="29" t="s">
        <v>5</v>
      </c>
      <c r="G1" s="29" t="s">
        <v>6</v>
      </c>
      <c r="H1" s="29" t="s">
        <v>7</v>
      </c>
    </row>
    <row r="2" spans="1:8">
      <c r="A2" s="19">
        <v>1</v>
      </c>
      <c r="B2" s="20" t="s">
        <v>41</v>
      </c>
      <c r="C2" s="20" t="s">
        <v>42</v>
      </c>
      <c r="D2" s="21">
        <v>52</v>
      </c>
      <c r="E2" s="21">
        <v>48</v>
      </c>
      <c r="F2" s="21">
        <v>60</v>
      </c>
      <c r="G2" s="21"/>
      <c r="H2" s="21">
        <f>D2*0.3+E2*0.4+F2*0.3-G2</f>
        <v>52.8</v>
      </c>
    </row>
    <row r="3" spans="1:8">
      <c r="A3" s="19">
        <v>2</v>
      </c>
      <c r="B3" s="20" t="s">
        <v>43</v>
      </c>
      <c r="C3" s="20" t="s">
        <v>42</v>
      </c>
      <c r="D3" s="21">
        <v>50</v>
      </c>
      <c r="E3" s="21">
        <v>40</v>
      </c>
      <c r="F3" s="21">
        <v>50</v>
      </c>
      <c r="G3" s="21"/>
      <c r="H3" s="21">
        <f t="shared" ref="H3:H30" si="0">D3*0.3+E3*0.4+F3*0.3-G3</f>
        <v>46</v>
      </c>
    </row>
    <row r="4" spans="1:8">
      <c r="A4" s="19">
        <v>3</v>
      </c>
      <c r="B4" s="20" t="s">
        <v>44</v>
      </c>
      <c r="C4" s="20" t="s">
        <v>42</v>
      </c>
      <c r="D4" s="21">
        <v>66.65</v>
      </c>
      <c r="E4" s="21">
        <v>48</v>
      </c>
      <c r="F4" s="21">
        <v>56</v>
      </c>
      <c r="G4" s="21"/>
      <c r="H4" s="21">
        <f t="shared" si="0"/>
        <v>55.995</v>
      </c>
    </row>
    <row r="5" spans="1:8">
      <c r="A5" s="19">
        <v>4</v>
      </c>
      <c r="B5" s="20" t="s">
        <v>45</v>
      </c>
      <c r="C5" s="20" t="s">
        <v>42</v>
      </c>
      <c r="D5" s="21">
        <v>78</v>
      </c>
      <c r="E5" s="21">
        <v>48</v>
      </c>
      <c r="F5" s="21">
        <v>68</v>
      </c>
      <c r="G5" s="21"/>
      <c r="H5" s="21">
        <f t="shared" si="0"/>
        <v>63</v>
      </c>
    </row>
    <row r="6" spans="1:8">
      <c r="A6" s="19">
        <v>5</v>
      </c>
      <c r="B6" s="20" t="s">
        <v>46</v>
      </c>
      <c r="C6" s="20" t="s">
        <v>42</v>
      </c>
      <c r="D6" s="21">
        <v>50</v>
      </c>
      <c r="E6" s="21">
        <v>40</v>
      </c>
      <c r="F6" s="21">
        <v>50</v>
      </c>
      <c r="G6" s="21"/>
      <c r="H6" s="21">
        <f t="shared" si="0"/>
        <v>46</v>
      </c>
    </row>
    <row r="7" spans="1:8">
      <c r="A7" s="19">
        <v>6</v>
      </c>
      <c r="B7" s="20" t="s">
        <v>47</v>
      </c>
      <c r="C7" s="20" t="s">
        <v>42</v>
      </c>
      <c r="D7" s="21">
        <v>50</v>
      </c>
      <c r="E7" s="21">
        <v>40</v>
      </c>
      <c r="F7" s="21">
        <v>50</v>
      </c>
      <c r="G7" s="21"/>
      <c r="H7" s="21">
        <f t="shared" si="0"/>
        <v>46</v>
      </c>
    </row>
    <row r="8" spans="1:12">
      <c r="A8" s="22">
        <v>7</v>
      </c>
      <c r="B8" s="23" t="s">
        <v>48</v>
      </c>
      <c r="C8" s="23" t="s">
        <v>42</v>
      </c>
      <c r="D8" s="24">
        <v>73.8</v>
      </c>
      <c r="E8" s="24">
        <v>54.5</v>
      </c>
      <c r="F8" s="24">
        <v>74</v>
      </c>
      <c r="G8" s="24"/>
      <c r="H8" s="24">
        <f t="shared" si="0"/>
        <v>66.14</v>
      </c>
      <c r="J8" s="9"/>
      <c r="K8" s="9"/>
      <c r="L8" s="9"/>
    </row>
    <row r="9" spans="1:8">
      <c r="A9" s="19">
        <v>8</v>
      </c>
      <c r="B9" s="20" t="s">
        <v>49</v>
      </c>
      <c r="C9" s="20" t="s">
        <v>42</v>
      </c>
      <c r="D9" s="21">
        <v>74.3</v>
      </c>
      <c r="E9" s="21">
        <v>48</v>
      </c>
      <c r="F9" s="21">
        <v>68</v>
      </c>
      <c r="G9" s="21"/>
      <c r="H9" s="21">
        <f t="shared" si="0"/>
        <v>61.89</v>
      </c>
    </row>
    <row r="10" spans="1:8">
      <c r="A10" s="19">
        <v>9</v>
      </c>
      <c r="B10" s="20" t="s">
        <v>50</v>
      </c>
      <c r="C10" s="20" t="s">
        <v>42</v>
      </c>
      <c r="D10" s="21">
        <v>66</v>
      </c>
      <c r="E10" s="21">
        <v>48</v>
      </c>
      <c r="F10" s="21">
        <v>70</v>
      </c>
      <c r="G10" s="21"/>
      <c r="H10" s="21">
        <f t="shared" si="0"/>
        <v>60</v>
      </c>
    </row>
    <row r="11" spans="1:8">
      <c r="A11" s="19">
        <v>10</v>
      </c>
      <c r="B11" s="20" t="s">
        <v>51</v>
      </c>
      <c r="C11" s="20" t="s">
        <v>42</v>
      </c>
      <c r="D11" s="21">
        <v>75.6</v>
      </c>
      <c r="E11" s="21">
        <v>48</v>
      </c>
      <c r="F11" s="21">
        <v>64</v>
      </c>
      <c r="G11" s="21"/>
      <c r="H11" s="21">
        <f t="shared" si="0"/>
        <v>61.08</v>
      </c>
    </row>
    <row r="12" spans="1:8">
      <c r="A12" s="19">
        <v>11</v>
      </c>
      <c r="B12" s="20" t="s">
        <v>52</v>
      </c>
      <c r="C12" s="20" t="s">
        <v>42</v>
      </c>
      <c r="D12" s="21">
        <v>71.8</v>
      </c>
      <c r="E12" s="21">
        <v>48</v>
      </c>
      <c r="F12" s="21">
        <v>65.5</v>
      </c>
      <c r="G12" s="21"/>
      <c r="H12" s="21">
        <f t="shared" si="0"/>
        <v>60.39</v>
      </c>
    </row>
    <row r="13" spans="1:8">
      <c r="A13" s="19">
        <v>12</v>
      </c>
      <c r="B13" s="20" t="s">
        <v>53</v>
      </c>
      <c r="C13" s="20" t="s">
        <v>42</v>
      </c>
      <c r="D13" s="21">
        <v>86.5</v>
      </c>
      <c r="E13" s="21">
        <v>48</v>
      </c>
      <c r="F13" s="21">
        <v>83</v>
      </c>
      <c r="G13" s="21"/>
      <c r="H13" s="21">
        <f t="shared" si="0"/>
        <v>70.05</v>
      </c>
    </row>
    <row r="14" spans="1:8">
      <c r="A14" s="19">
        <v>13</v>
      </c>
      <c r="B14" s="20" t="s">
        <v>54</v>
      </c>
      <c r="C14" s="20" t="s">
        <v>42</v>
      </c>
      <c r="D14" s="21">
        <v>74</v>
      </c>
      <c r="E14" s="21">
        <v>48</v>
      </c>
      <c r="F14" s="21">
        <v>62.5</v>
      </c>
      <c r="G14" s="21"/>
      <c r="H14" s="21">
        <f t="shared" si="0"/>
        <v>60.15</v>
      </c>
    </row>
    <row r="15" spans="1:8">
      <c r="A15" s="19">
        <v>14</v>
      </c>
      <c r="B15" s="20" t="s">
        <v>55</v>
      </c>
      <c r="C15" s="20" t="s">
        <v>42</v>
      </c>
      <c r="D15" s="21">
        <v>50</v>
      </c>
      <c r="E15" s="21">
        <v>48</v>
      </c>
      <c r="F15" s="21">
        <v>70</v>
      </c>
      <c r="G15" s="21"/>
      <c r="H15" s="21">
        <f t="shared" si="0"/>
        <v>55.2</v>
      </c>
    </row>
    <row r="16" spans="1:8">
      <c r="A16" s="19">
        <v>15</v>
      </c>
      <c r="B16" s="20" t="s">
        <v>56</v>
      </c>
      <c r="C16" s="20" t="s">
        <v>42</v>
      </c>
      <c r="D16" s="21">
        <v>53</v>
      </c>
      <c r="E16" s="21">
        <v>48</v>
      </c>
      <c r="F16" s="21">
        <v>79.5</v>
      </c>
      <c r="G16" s="21"/>
      <c r="H16" s="21">
        <f t="shared" si="0"/>
        <v>58.95</v>
      </c>
    </row>
    <row r="17" spans="1:8">
      <c r="A17" s="19">
        <v>16</v>
      </c>
      <c r="B17" s="20" t="s">
        <v>57</v>
      </c>
      <c r="C17" s="20" t="s">
        <v>42</v>
      </c>
      <c r="D17" s="21">
        <v>66</v>
      </c>
      <c r="E17" s="21">
        <v>48</v>
      </c>
      <c r="F17" s="21">
        <v>54</v>
      </c>
      <c r="G17" s="21"/>
      <c r="H17" s="21">
        <f t="shared" si="0"/>
        <v>55.2</v>
      </c>
    </row>
    <row r="18" spans="1:8">
      <c r="A18" s="19">
        <v>17</v>
      </c>
      <c r="B18" s="20" t="s">
        <v>58</v>
      </c>
      <c r="C18" s="20" t="s">
        <v>42</v>
      </c>
      <c r="D18" s="21">
        <v>77.6</v>
      </c>
      <c r="E18" s="21">
        <v>48</v>
      </c>
      <c r="F18" s="21">
        <v>94.5</v>
      </c>
      <c r="G18" s="21"/>
      <c r="H18" s="21">
        <f t="shared" si="0"/>
        <v>70.83</v>
      </c>
    </row>
    <row r="19" spans="1:8">
      <c r="A19" s="19">
        <v>18</v>
      </c>
      <c r="B19" s="20" t="s">
        <v>59</v>
      </c>
      <c r="C19" s="20" t="s">
        <v>42</v>
      </c>
      <c r="D19" s="21">
        <v>50</v>
      </c>
      <c r="E19" s="21">
        <v>48</v>
      </c>
      <c r="F19" s="21">
        <v>62</v>
      </c>
      <c r="G19" s="21"/>
      <c r="H19" s="21">
        <f t="shared" si="0"/>
        <v>52.8</v>
      </c>
    </row>
    <row r="20" spans="1:8">
      <c r="A20" s="19">
        <v>19</v>
      </c>
      <c r="B20" s="20" t="s">
        <v>60</v>
      </c>
      <c r="C20" s="20" t="s">
        <v>42</v>
      </c>
      <c r="D20" s="21">
        <v>66</v>
      </c>
      <c r="E20" s="21">
        <v>48</v>
      </c>
      <c r="F20" s="21">
        <v>57</v>
      </c>
      <c r="G20" s="21"/>
      <c r="H20" s="21">
        <f t="shared" si="0"/>
        <v>56.1</v>
      </c>
    </row>
    <row r="21" spans="1:8">
      <c r="A21" s="19">
        <v>20</v>
      </c>
      <c r="B21" s="20" t="s">
        <v>61</v>
      </c>
      <c r="C21" s="20" t="s">
        <v>42</v>
      </c>
      <c r="D21" s="21">
        <v>79.6</v>
      </c>
      <c r="E21" s="21">
        <v>48</v>
      </c>
      <c r="F21" s="21">
        <v>83.5</v>
      </c>
      <c r="G21" s="21"/>
      <c r="H21" s="21">
        <f t="shared" si="0"/>
        <v>68.13</v>
      </c>
    </row>
    <row r="22" spans="1:8">
      <c r="A22" s="19">
        <v>21</v>
      </c>
      <c r="B22" s="20" t="s">
        <v>62</v>
      </c>
      <c r="C22" s="20" t="s">
        <v>42</v>
      </c>
      <c r="D22" s="21">
        <v>72.6</v>
      </c>
      <c r="E22" s="21">
        <v>48</v>
      </c>
      <c r="F22" s="21">
        <v>60</v>
      </c>
      <c r="G22" s="21"/>
      <c r="H22" s="21">
        <f t="shared" si="0"/>
        <v>58.98</v>
      </c>
    </row>
    <row r="23" spans="1:8">
      <c r="A23" s="19">
        <v>22</v>
      </c>
      <c r="B23" s="20" t="s">
        <v>63</v>
      </c>
      <c r="C23" s="20" t="s">
        <v>42</v>
      </c>
      <c r="D23" s="21">
        <v>66</v>
      </c>
      <c r="E23" s="21">
        <v>48</v>
      </c>
      <c r="F23" s="21">
        <v>54</v>
      </c>
      <c r="G23" s="21"/>
      <c r="H23" s="21">
        <f t="shared" si="0"/>
        <v>55.2</v>
      </c>
    </row>
    <row r="24" spans="1:8">
      <c r="A24" s="19">
        <v>23</v>
      </c>
      <c r="B24" s="20" t="s">
        <v>64</v>
      </c>
      <c r="C24" s="20" t="s">
        <v>42</v>
      </c>
      <c r="D24" s="21">
        <v>61</v>
      </c>
      <c r="E24" s="21">
        <v>40</v>
      </c>
      <c r="F24" s="21">
        <v>59</v>
      </c>
      <c r="G24" s="21"/>
      <c r="H24" s="21">
        <f t="shared" si="0"/>
        <v>52</v>
      </c>
    </row>
    <row r="25" spans="1:12">
      <c r="A25" s="22">
        <v>24</v>
      </c>
      <c r="B25" s="23" t="s">
        <v>65</v>
      </c>
      <c r="C25" s="23" t="s">
        <v>42</v>
      </c>
      <c r="D25" s="24">
        <v>97.6</v>
      </c>
      <c r="E25" s="24">
        <v>58</v>
      </c>
      <c r="F25" s="24">
        <v>100</v>
      </c>
      <c r="G25" s="24"/>
      <c r="H25" s="24">
        <f t="shared" si="0"/>
        <v>82.48</v>
      </c>
      <c r="J25" s="9"/>
      <c r="K25" s="9"/>
      <c r="L25" s="9"/>
    </row>
    <row r="26" spans="1:8">
      <c r="A26" s="19">
        <v>25</v>
      </c>
      <c r="B26" s="20" t="s">
        <v>66</v>
      </c>
      <c r="C26" s="20" t="s">
        <v>42</v>
      </c>
      <c r="D26" s="21">
        <v>85.6</v>
      </c>
      <c r="E26" s="21">
        <v>48</v>
      </c>
      <c r="F26" s="21">
        <v>76</v>
      </c>
      <c r="G26" s="21"/>
      <c r="H26" s="21">
        <f t="shared" si="0"/>
        <v>67.68</v>
      </c>
    </row>
    <row r="27" spans="1:8">
      <c r="A27" s="19">
        <v>26</v>
      </c>
      <c r="B27" s="20" t="s">
        <v>67</v>
      </c>
      <c r="C27" s="20" t="s">
        <v>42</v>
      </c>
      <c r="D27" s="21">
        <v>63</v>
      </c>
      <c r="E27" s="21">
        <v>48</v>
      </c>
      <c r="F27" s="21">
        <v>60</v>
      </c>
      <c r="G27" s="21"/>
      <c r="H27" s="21">
        <f t="shared" si="0"/>
        <v>56.1</v>
      </c>
    </row>
    <row r="28" spans="1:8">
      <c r="A28" s="19">
        <v>27</v>
      </c>
      <c r="B28" s="20" t="s">
        <v>68</v>
      </c>
      <c r="C28" s="20" t="s">
        <v>42</v>
      </c>
      <c r="D28" s="21">
        <v>93.8</v>
      </c>
      <c r="E28" s="21">
        <v>48</v>
      </c>
      <c r="F28" s="21">
        <v>90.5</v>
      </c>
      <c r="G28" s="21"/>
      <c r="H28" s="21">
        <f t="shared" si="0"/>
        <v>74.49</v>
      </c>
    </row>
    <row r="29" spans="1:8">
      <c r="A29" s="19">
        <v>28</v>
      </c>
      <c r="B29" s="20" t="s">
        <v>69</v>
      </c>
      <c r="C29" s="20" t="s">
        <v>42</v>
      </c>
      <c r="D29" s="21">
        <v>62</v>
      </c>
      <c r="E29" s="21">
        <v>56</v>
      </c>
      <c r="F29" s="21">
        <v>76</v>
      </c>
      <c r="G29" s="21"/>
      <c r="H29" s="21">
        <f t="shared" si="0"/>
        <v>63.8</v>
      </c>
    </row>
    <row r="30" spans="1:8">
      <c r="A30" s="19">
        <v>29</v>
      </c>
      <c r="B30" s="20" t="s">
        <v>70</v>
      </c>
      <c r="C30" s="20" t="s">
        <v>42</v>
      </c>
      <c r="D30" s="21">
        <v>89.5</v>
      </c>
      <c r="E30" s="21">
        <v>48</v>
      </c>
      <c r="F30" s="21">
        <v>76.5</v>
      </c>
      <c r="G30" s="21"/>
      <c r="H30" s="21">
        <f t="shared" si="0"/>
        <v>69</v>
      </c>
    </row>
  </sheetData>
  <sortState ref="B2:M30">
    <sortCondition ref="B3"/>
  </sortState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9"/>
  <sheetViews>
    <sheetView topLeftCell="A11" workbookViewId="0">
      <selection activeCell="E18" sqref="E18"/>
    </sheetView>
  </sheetViews>
  <sheetFormatPr defaultColWidth="8.78181818181818" defaultRowHeight="14" outlineLevelCol="7"/>
  <cols>
    <col min="1" max="1" width="5.21818181818182" style="1" customWidth="1"/>
    <col min="2" max="2" width="9.78181818181818" customWidth="1"/>
    <col min="3" max="3" width="8.78181818181818" customWidth="1"/>
    <col min="4" max="8" width="8.78181818181818" style="9"/>
  </cols>
  <sheetData>
    <row r="1" spans="1:8">
      <c r="A1" s="4" t="s">
        <v>0</v>
      </c>
      <c r="B1" s="4" t="s">
        <v>1</v>
      </c>
      <c r="C1" s="4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</row>
    <row r="2" spans="1:8">
      <c r="A2" s="6">
        <v>1</v>
      </c>
      <c r="B2" s="7" t="s">
        <v>71</v>
      </c>
      <c r="C2" s="7" t="s">
        <v>72</v>
      </c>
      <c r="D2" s="8">
        <v>50</v>
      </c>
      <c r="E2" s="8">
        <v>40</v>
      </c>
      <c r="F2" s="8">
        <v>50</v>
      </c>
      <c r="G2" s="8"/>
      <c r="H2" s="8">
        <f>D2*0.3+E2*0.4+F2*0.3-G2</f>
        <v>46</v>
      </c>
    </row>
    <row r="3" spans="1:8">
      <c r="A3" s="6">
        <v>2</v>
      </c>
      <c r="B3" s="7" t="s">
        <v>73</v>
      </c>
      <c r="C3" s="7" t="s">
        <v>72</v>
      </c>
      <c r="D3" s="8">
        <v>71</v>
      </c>
      <c r="E3" s="8">
        <v>40</v>
      </c>
      <c r="F3" s="8">
        <v>75.5</v>
      </c>
      <c r="G3" s="8"/>
      <c r="H3" s="8">
        <f t="shared" ref="H3:H29" si="0">D3*0.3+E3*0.4+F3*0.3-G3</f>
        <v>59.95</v>
      </c>
    </row>
    <row r="4" spans="1:8">
      <c r="A4" s="6">
        <v>3</v>
      </c>
      <c r="B4" s="7" t="s">
        <v>74</v>
      </c>
      <c r="C4" s="7" t="s">
        <v>72</v>
      </c>
      <c r="D4" s="8">
        <v>50</v>
      </c>
      <c r="E4" s="8">
        <v>40</v>
      </c>
      <c r="F4" s="8">
        <v>50</v>
      </c>
      <c r="G4" s="8"/>
      <c r="H4" s="8">
        <f t="shared" si="0"/>
        <v>46</v>
      </c>
    </row>
    <row r="5" spans="1:8">
      <c r="A5" s="6">
        <v>4</v>
      </c>
      <c r="B5" s="7" t="s">
        <v>75</v>
      </c>
      <c r="C5" s="7" t="s">
        <v>72</v>
      </c>
      <c r="D5" s="8">
        <v>50</v>
      </c>
      <c r="E5" s="8">
        <v>40</v>
      </c>
      <c r="F5" s="8">
        <v>50</v>
      </c>
      <c r="G5" s="8"/>
      <c r="H5" s="8">
        <f t="shared" si="0"/>
        <v>46</v>
      </c>
    </row>
    <row r="6" spans="1:8">
      <c r="A6" s="6">
        <v>5</v>
      </c>
      <c r="B6" s="7" t="s">
        <v>76</v>
      </c>
      <c r="C6" s="7" t="s">
        <v>72</v>
      </c>
      <c r="D6" s="8">
        <v>50</v>
      </c>
      <c r="E6" s="8">
        <v>40</v>
      </c>
      <c r="F6" s="8">
        <v>50</v>
      </c>
      <c r="G6" s="8"/>
      <c r="H6" s="8">
        <f t="shared" si="0"/>
        <v>46</v>
      </c>
    </row>
    <row r="7" spans="1:8">
      <c r="A7" s="6">
        <v>6</v>
      </c>
      <c r="B7" s="7" t="s">
        <v>77</v>
      </c>
      <c r="C7" s="7" t="s">
        <v>72</v>
      </c>
      <c r="D7" s="8">
        <v>50</v>
      </c>
      <c r="E7" s="8">
        <v>40</v>
      </c>
      <c r="F7" s="8">
        <v>50</v>
      </c>
      <c r="G7" s="8"/>
      <c r="H7" s="8">
        <f t="shared" si="0"/>
        <v>46</v>
      </c>
    </row>
    <row r="8" spans="1:8">
      <c r="A8" s="6">
        <v>7</v>
      </c>
      <c r="B8" s="7" t="s">
        <v>78</v>
      </c>
      <c r="C8" s="7" t="s">
        <v>72</v>
      </c>
      <c r="D8" s="8">
        <v>50</v>
      </c>
      <c r="E8" s="8">
        <v>40</v>
      </c>
      <c r="F8" s="8">
        <v>50</v>
      </c>
      <c r="G8" s="8"/>
      <c r="H8" s="8">
        <f t="shared" si="0"/>
        <v>46</v>
      </c>
    </row>
    <row r="9" spans="1:8">
      <c r="A9" s="6">
        <v>8</v>
      </c>
      <c r="B9" s="7" t="s">
        <v>79</v>
      </c>
      <c r="C9" s="7" t="s">
        <v>72</v>
      </c>
      <c r="D9" s="8">
        <v>81.3</v>
      </c>
      <c r="E9" s="8">
        <v>48</v>
      </c>
      <c r="F9" s="8">
        <v>78</v>
      </c>
      <c r="G9" s="8"/>
      <c r="H9" s="8">
        <f t="shared" si="0"/>
        <v>66.99</v>
      </c>
    </row>
    <row r="10" spans="1:8">
      <c r="A10" s="6">
        <v>9</v>
      </c>
      <c r="B10" s="7" t="s">
        <v>80</v>
      </c>
      <c r="C10" s="7" t="s">
        <v>72</v>
      </c>
      <c r="D10" s="8">
        <v>84.6</v>
      </c>
      <c r="E10" s="8">
        <v>56</v>
      </c>
      <c r="F10" s="8">
        <v>82.5</v>
      </c>
      <c r="G10" s="8"/>
      <c r="H10" s="8">
        <f t="shared" si="0"/>
        <v>72.53</v>
      </c>
    </row>
    <row r="11" spans="1:8">
      <c r="A11" s="6">
        <v>10</v>
      </c>
      <c r="B11" s="7" t="s">
        <v>81</v>
      </c>
      <c r="C11" s="7" t="s">
        <v>72</v>
      </c>
      <c r="D11" s="8">
        <v>73.6</v>
      </c>
      <c r="E11" s="8">
        <v>40</v>
      </c>
      <c r="F11" s="8">
        <v>57</v>
      </c>
      <c r="G11" s="8"/>
      <c r="H11" s="8">
        <f t="shared" si="0"/>
        <v>55.18</v>
      </c>
    </row>
    <row r="12" spans="1:8">
      <c r="A12" s="6">
        <v>11</v>
      </c>
      <c r="B12" s="7" t="s">
        <v>82</v>
      </c>
      <c r="C12" s="7" t="s">
        <v>72</v>
      </c>
      <c r="D12" s="8">
        <v>69</v>
      </c>
      <c r="E12" s="8">
        <v>40</v>
      </c>
      <c r="F12" s="8">
        <v>75</v>
      </c>
      <c r="G12" s="8"/>
      <c r="H12" s="8">
        <f t="shared" si="0"/>
        <v>59.2</v>
      </c>
    </row>
    <row r="13" spans="1:8">
      <c r="A13" s="6">
        <v>12</v>
      </c>
      <c r="B13" s="7" t="s">
        <v>83</v>
      </c>
      <c r="C13" s="7" t="s">
        <v>72</v>
      </c>
      <c r="D13" s="8">
        <v>82.6</v>
      </c>
      <c r="E13" s="8">
        <v>61</v>
      </c>
      <c r="F13" s="8">
        <v>76.5</v>
      </c>
      <c r="G13" s="8"/>
      <c r="H13" s="8">
        <f t="shared" si="0"/>
        <v>72.13</v>
      </c>
    </row>
    <row r="14" spans="1:8">
      <c r="A14" s="6">
        <v>13</v>
      </c>
      <c r="B14" s="7" t="s">
        <v>84</v>
      </c>
      <c r="C14" s="7" t="s">
        <v>72</v>
      </c>
      <c r="D14" s="8">
        <v>66</v>
      </c>
      <c r="E14" s="8">
        <v>40</v>
      </c>
      <c r="F14" s="8">
        <v>58.5</v>
      </c>
      <c r="G14" s="8"/>
      <c r="H14" s="8">
        <f t="shared" si="0"/>
        <v>53.35</v>
      </c>
    </row>
    <row r="15" spans="1:8">
      <c r="A15" s="6">
        <v>14</v>
      </c>
      <c r="B15" s="7" t="s">
        <v>85</v>
      </c>
      <c r="C15" s="7" t="s">
        <v>72</v>
      </c>
      <c r="D15" s="8">
        <v>72</v>
      </c>
      <c r="E15" s="8">
        <v>40</v>
      </c>
      <c r="F15" s="8">
        <v>60.5</v>
      </c>
      <c r="G15" s="8"/>
      <c r="H15" s="8">
        <f t="shared" si="0"/>
        <v>55.75</v>
      </c>
    </row>
    <row r="16" spans="1:8">
      <c r="A16" s="6">
        <v>15</v>
      </c>
      <c r="B16" s="7" t="s">
        <v>86</v>
      </c>
      <c r="C16" s="7" t="s">
        <v>72</v>
      </c>
      <c r="D16" s="8">
        <v>67.6</v>
      </c>
      <c r="E16" s="8">
        <v>40</v>
      </c>
      <c r="F16" s="8">
        <v>52</v>
      </c>
      <c r="G16" s="8"/>
      <c r="H16" s="8">
        <f t="shared" si="0"/>
        <v>51.88</v>
      </c>
    </row>
    <row r="17" spans="1:8">
      <c r="A17" s="6">
        <v>16</v>
      </c>
      <c r="B17" s="7" t="s">
        <v>87</v>
      </c>
      <c r="C17" s="7" t="s">
        <v>72</v>
      </c>
      <c r="D17" s="8">
        <v>90</v>
      </c>
      <c r="E17" s="8">
        <v>71</v>
      </c>
      <c r="F17" s="8">
        <v>63</v>
      </c>
      <c r="G17" s="8"/>
      <c r="H17" s="8">
        <f t="shared" si="0"/>
        <v>74.3</v>
      </c>
    </row>
    <row r="18" spans="1:8">
      <c r="A18" s="6">
        <v>17</v>
      </c>
      <c r="B18" s="7" t="s">
        <v>88</v>
      </c>
      <c r="C18" s="7" t="s">
        <v>72</v>
      </c>
      <c r="D18" s="8">
        <v>79.6</v>
      </c>
      <c r="E18" s="8">
        <v>40</v>
      </c>
      <c r="F18" s="8">
        <v>77.5</v>
      </c>
      <c r="G18" s="8"/>
      <c r="H18" s="8">
        <f t="shared" si="0"/>
        <v>63.13</v>
      </c>
    </row>
    <row r="19" spans="1:8">
      <c r="A19" s="6">
        <v>18</v>
      </c>
      <c r="B19" s="7" t="s">
        <v>89</v>
      </c>
      <c r="C19" s="7" t="s">
        <v>72</v>
      </c>
      <c r="D19" s="8">
        <v>71.8</v>
      </c>
      <c r="E19" s="8">
        <v>40</v>
      </c>
      <c r="F19" s="8">
        <v>71.5</v>
      </c>
      <c r="G19" s="8"/>
      <c r="H19" s="8">
        <f t="shared" si="0"/>
        <v>58.99</v>
      </c>
    </row>
    <row r="20" spans="1:8">
      <c r="A20" s="6">
        <v>19</v>
      </c>
      <c r="B20" s="7" t="s">
        <v>90</v>
      </c>
      <c r="C20" s="7" t="s">
        <v>72</v>
      </c>
      <c r="D20" s="8">
        <v>52</v>
      </c>
      <c r="E20" s="8">
        <v>40</v>
      </c>
      <c r="F20" s="8">
        <v>62</v>
      </c>
      <c r="G20" s="8"/>
      <c r="H20" s="8">
        <f t="shared" si="0"/>
        <v>50.2</v>
      </c>
    </row>
    <row r="21" spans="1:8">
      <c r="A21" s="6">
        <v>20</v>
      </c>
      <c r="B21" s="7" t="s">
        <v>91</v>
      </c>
      <c r="C21" s="7" t="s">
        <v>72</v>
      </c>
      <c r="D21" s="8">
        <v>81.3</v>
      </c>
      <c r="E21" s="8">
        <v>56</v>
      </c>
      <c r="F21" s="8">
        <v>69.5</v>
      </c>
      <c r="G21" s="8"/>
      <c r="H21" s="8">
        <f t="shared" si="0"/>
        <v>67.64</v>
      </c>
    </row>
    <row r="22" spans="1:8">
      <c r="A22" s="6">
        <v>21</v>
      </c>
      <c r="B22" s="7" t="s">
        <v>92</v>
      </c>
      <c r="C22" s="7" t="s">
        <v>72</v>
      </c>
      <c r="D22" s="8">
        <v>50</v>
      </c>
      <c r="E22" s="8">
        <v>40</v>
      </c>
      <c r="F22" s="8">
        <v>64.5</v>
      </c>
      <c r="G22" s="8"/>
      <c r="H22" s="8">
        <f t="shared" si="0"/>
        <v>50.35</v>
      </c>
    </row>
    <row r="23" spans="1:8">
      <c r="A23" s="6">
        <v>22</v>
      </c>
      <c r="B23" s="7" t="s">
        <v>93</v>
      </c>
      <c r="C23" s="7" t="s">
        <v>72</v>
      </c>
      <c r="D23" s="8">
        <v>69</v>
      </c>
      <c r="E23" s="8">
        <v>48</v>
      </c>
      <c r="F23" s="8">
        <v>74.5</v>
      </c>
      <c r="G23" s="8"/>
      <c r="H23" s="8">
        <f t="shared" si="0"/>
        <v>62.25</v>
      </c>
    </row>
    <row r="24" spans="1:8">
      <c r="A24" s="6">
        <v>23</v>
      </c>
      <c r="B24" s="7" t="s">
        <v>94</v>
      </c>
      <c r="C24" s="7" t="s">
        <v>72</v>
      </c>
      <c r="D24" s="8">
        <v>69</v>
      </c>
      <c r="E24" s="8">
        <v>40</v>
      </c>
      <c r="F24" s="8">
        <v>70.5</v>
      </c>
      <c r="G24" s="8"/>
      <c r="H24" s="8">
        <f t="shared" si="0"/>
        <v>57.85</v>
      </c>
    </row>
    <row r="25" spans="1:8">
      <c r="A25" s="6">
        <v>24</v>
      </c>
      <c r="B25" s="7" t="s">
        <v>95</v>
      </c>
      <c r="C25" s="7" t="s">
        <v>72</v>
      </c>
      <c r="D25" s="8">
        <v>84.6</v>
      </c>
      <c r="E25" s="8">
        <v>49</v>
      </c>
      <c r="F25" s="8">
        <v>67.5</v>
      </c>
      <c r="G25" s="8"/>
      <c r="H25" s="8">
        <f t="shared" si="0"/>
        <v>65.23</v>
      </c>
    </row>
    <row r="26" spans="1:8">
      <c r="A26" s="6">
        <v>25</v>
      </c>
      <c r="B26" s="7" t="s">
        <v>96</v>
      </c>
      <c r="C26" s="7" t="s">
        <v>72</v>
      </c>
      <c r="D26" s="8">
        <v>69</v>
      </c>
      <c r="E26" s="8">
        <v>40</v>
      </c>
      <c r="F26" s="8">
        <v>85.5</v>
      </c>
      <c r="G26" s="8"/>
      <c r="H26" s="8">
        <f t="shared" si="0"/>
        <v>62.35</v>
      </c>
    </row>
    <row r="27" spans="1:8">
      <c r="A27" s="6">
        <v>26</v>
      </c>
      <c r="B27" s="7" t="s">
        <v>97</v>
      </c>
      <c r="C27" s="7" t="s">
        <v>72</v>
      </c>
      <c r="D27" s="8">
        <v>70.6</v>
      </c>
      <c r="E27" s="8">
        <v>40</v>
      </c>
      <c r="F27" s="8">
        <v>67.5</v>
      </c>
      <c r="G27" s="8"/>
      <c r="H27" s="8">
        <f t="shared" si="0"/>
        <v>57.43</v>
      </c>
    </row>
    <row r="28" spans="1:8">
      <c r="A28" s="6">
        <v>27</v>
      </c>
      <c r="B28" s="7" t="s">
        <v>98</v>
      </c>
      <c r="C28" s="7" t="s">
        <v>72</v>
      </c>
      <c r="D28" s="8">
        <v>69</v>
      </c>
      <c r="E28" s="8">
        <v>48</v>
      </c>
      <c r="F28" s="8">
        <v>69.5</v>
      </c>
      <c r="G28" s="8"/>
      <c r="H28" s="8">
        <f t="shared" si="0"/>
        <v>60.75</v>
      </c>
    </row>
    <row r="29" spans="1:8">
      <c r="A29" s="6">
        <v>28</v>
      </c>
      <c r="B29" s="7" t="s">
        <v>99</v>
      </c>
      <c r="C29" s="7" t="s">
        <v>72</v>
      </c>
      <c r="D29" s="8">
        <v>50</v>
      </c>
      <c r="E29" s="8">
        <v>40</v>
      </c>
      <c r="F29" s="8">
        <v>50</v>
      </c>
      <c r="G29" s="8"/>
      <c r="H29" s="8">
        <f t="shared" si="0"/>
        <v>46</v>
      </c>
    </row>
  </sheetData>
  <sortState ref="B2:M29">
    <sortCondition ref="B3"/>
  </sortState>
  <pageMargins left="0.75" right="0.75" top="1" bottom="1" header="0.511805555555556" footer="0.511805555555556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0"/>
  <sheetViews>
    <sheetView workbookViewId="0">
      <selection activeCell="G8" sqref="G8"/>
    </sheetView>
  </sheetViews>
  <sheetFormatPr defaultColWidth="8.78181818181818" defaultRowHeight="14" outlineLevelCol="7"/>
  <cols>
    <col min="1" max="1" width="5.21818181818182" style="1" customWidth="1"/>
    <col min="2" max="2" width="9.78181818181818" customWidth="1"/>
    <col min="3" max="3" width="8.78181818181818" customWidth="1"/>
    <col min="4" max="8" width="8.78181818181818" style="9"/>
  </cols>
  <sheetData>
    <row r="1" spans="1:8">
      <c r="A1" s="28" t="s">
        <v>0</v>
      </c>
      <c r="B1" s="28" t="s">
        <v>1</v>
      </c>
      <c r="C1" s="28" t="s">
        <v>2</v>
      </c>
      <c r="D1" s="29" t="s">
        <v>3</v>
      </c>
      <c r="E1" s="29" t="s">
        <v>4</v>
      </c>
      <c r="F1" s="29" t="s">
        <v>5</v>
      </c>
      <c r="G1" s="29" t="s">
        <v>6</v>
      </c>
      <c r="H1" s="29" t="s">
        <v>7</v>
      </c>
    </row>
    <row r="2" spans="1:8">
      <c r="A2" s="30">
        <v>1</v>
      </c>
      <c r="B2" s="31" t="s">
        <v>100</v>
      </c>
      <c r="C2" s="31" t="s">
        <v>101</v>
      </c>
      <c r="D2" s="32">
        <v>50</v>
      </c>
      <c r="E2" s="32">
        <v>40</v>
      </c>
      <c r="F2" s="32">
        <v>50</v>
      </c>
      <c r="G2" s="32"/>
      <c r="H2" s="32">
        <f>D2*0.3+E2*0.4+F2*0.3-G2</f>
        <v>46</v>
      </c>
    </row>
    <row r="3" spans="1:8">
      <c r="A3" s="30">
        <v>2</v>
      </c>
      <c r="B3" s="31" t="s">
        <v>102</v>
      </c>
      <c r="C3" s="31" t="s">
        <v>101</v>
      </c>
      <c r="D3" s="32">
        <v>50</v>
      </c>
      <c r="E3" s="32">
        <v>40</v>
      </c>
      <c r="F3" s="32">
        <v>50</v>
      </c>
      <c r="G3" s="32"/>
      <c r="H3" s="32">
        <f t="shared" ref="H3:H30" si="0">D3*0.3+E3*0.4+F3*0.3-G3</f>
        <v>46</v>
      </c>
    </row>
    <row r="4" spans="1:8">
      <c r="A4" s="30">
        <v>3</v>
      </c>
      <c r="B4" s="31" t="s">
        <v>103</v>
      </c>
      <c r="C4" s="31" t="s">
        <v>101</v>
      </c>
      <c r="D4" s="32">
        <v>50</v>
      </c>
      <c r="E4" s="32">
        <v>40</v>
      </c>
      <c r="F4" s="32">
        <v>50</v>
      </c>
      <c r="G4" s="32"/>
      <c r="H4" s="32">
        <f t="shared" si="0"/>
        <v>46</v>
      </c>
    </row>
    <row r="5" spans="1:8">
      <c r="A5" s="30">
        <v>4</v>
      </c>
      <c r="B5" s="31" t="s">
        <v>104</v>
      </c>
      <c r="C5" s="31" t="s">
        <v>101</v>
      </c>
      <c r="D5" s="32">
        <v>50</v>
      </c>
      <c r="E5" s="32">
        <v>40</v>
      </c>
      <c r="F5" s="32">
        <v>82</v>
      </c>
      <c r="G5" s="32"/>
      <c r="H5" s="32">
        <f t="shared" si="0"/>
        <v>55.6</v>
      </c>
    </row>
    <row r="6" spans="1:8">
      <c r="A6" s="30">
        <v>5</v>
      </c>
      <c r="B6" s="31" t="s">
        <v>105</v>
      </c>
      <c r="C6" s="31" t="s">
        <v>101</v>
      </c>
      <c r="D6" s="32">
        <v>50</v>
      </c>
      <c r="E6" s="32">
        <v>40</v>
      </c>
      <c r="F6" s="32">
        <v>50</v>
      </c>
      <c r="G6" s="32"/>
      <c r="H6" s="32">
        <f t="shared" si="0"/>
        <v>46</v>
      </c>
    </row>
    <row r="7" spans="1:8">
      <c r="A7" s="30">
        <v>6</v>
      </c>
      <c r="B7" s="31" t="s">
        <v>106</v>
      </c>
      <c r="C7" s="31" t="s">
        <v>101</v>
      </c>
      <c r="D7" s="32">
        <v>50</v>
      </c>
      <c r="E7" s="32">
        <v>40</v>
      </c>
      <c r="F7" s="32">
        <v>50</v>
      </c>
      <c r="G7" s="32"/>
      <c r="H7" s="32">
        <f t="shared" si="0"/>
        <v>46</v>
      </c>
    </row>
    <row r="8" spans="1:8">
      <c r="A8" s="30">
        <v>7</v>
      </c>
      <c r="B8" s="31" t="s">
        <v>107</v>
      </c>
      <c r="C8" s="31" t="s">
        <v>101</v>
      </c>
      <c r="D8" s="32">
        <v>50</v>
      </c>
      <c r="E8" s="32">
        <v>40</v>
      </c>
      <c r="F8" s="32">
        <v>50</v>
      </c>
      <c r="G8" s="32"/>
      <c r="H8" s="32">
        <f t="shared" si="0"/>
        <v>46</v>
      </c>
    </row>
    <row r="9" spans="1:8">
      <c r="A9" s="30">
        <v>8</v>
      </c>
      <c r="B9" s="31" t="s">
        <v>108</v>
      </c>
      <c r="C9" s="31" t="s">
        <v>101</v>
      </c>
      <c r="D9" s="32">
        <v>70</v>
      </c>
      <c r="E9" s="32">
        <v>40</v>
      </c>
      <c r="F9" s="32">
        <v>62</v>
      </c>
      <c r="G9" s="32"/>
      <c r="H9" s="32">
        <f t="shared" si="0"/>
        <v>55.6</v>
      </c>
    </row>
    <row r="10" spans="1:8">
      <c r="A10" s="30">
        <v>9</v>
      </c>
      <c r="B10" s="31" t="s">
        <v>109</v>
      </c>
      <c r="C10" s="31" t="s">
        <v>101</v>
      </c>
      <c r="D10" s="32">
        <v>70</v>
      </c>
      <c r="E10" s="32">
        <v>48</v>
      </c>
      <c r="F10" s="32">
        <v>65</v>
      </c>
      <c r="G10" s="32"/>
      <c r="H10" s="32">
        <f t="shared" si="0"/>
        <v>59.7</v>
      </c>
    </row>
    <row r="11" spans="1:8">
      <c r="A11" s="30">
        <v>10</v>
      </c>
      <c r="B11" s="31" t="s">
        <v>110</v>
      </c>
      <c r="C11" s="31" t="s">
        <v>101</v>
      </c>
      <c r="D11" s="32">
        <v>74.3</v>
      </c>
      <c r="E11" s="32">
        <v>40</v>
      </c>
      <c r="F11" s="32">
        <v>74</v>
      </c>
      <c r="G11" s="32"/>
      <c r="H11" s="32">
        <f t="shared" si="0"/>
        <v>60.49</v>
      </c>
    </row>
    <row r="12" spans="1:8">
      <c r="A12" s="30">
        <v>11</v>
      </c>
      <c r="B12" s="31" t="s">
        <v>111</v>
      </c>
      <c r="C12" s="31" t="s">
        <v>101</v>
      </c>
      <c r="D12" s="32">
        <v>67.6</v>
      </c>
      <c r="E12" s="32">
        <v>48</v>
      </c>
      <c r="F12" s="32">
        <v>75</v>
      </c>
      <c r="G12" s="32"/>
      <c r="H12" s="32">
        <f t="shared" si="0"/>
        <v>61.98</v>
      </c>
    </row>
    <row r="13" spans="1:8">
      <c r="A13" s="30">
        <v>12</v>
      </c>
      <c r="B13" s="31" t="s">
        <v>112</v>
      </c>
      <c r="C13" s="31" t="s">
        <v>101</v>
      </c>
      <c r="D13" s="32">
        <v>66</v>
      </c>
      <c r="E13" s="32">
        <v>48</v>
      </c>
      <c r="F13" s="32">
        <v>76</v>
      </c>
      <c r="G13" s="32"/>
      <c r="H13" s="32">
        <f t="shared" si="0"/>
        <v>61.8</v>
      </c>
    </row>
    <row r="14" spans="1:8">
      <c r="A14" s="30">
        <v>13</v>
      </c>
      <c r="B14" s="31" t="s">
        <v>113</v>
      </c>
      <c r="C14" s="31" t="s">
        <v>101</v>
      </c>
      <c r="D14" s="32">
        <v>73.6</v>
      </c>
      <c r="E14" s="32">
        <v>53</v>
      </c>
      <c r="F14" s="32">
        <v>92.5</v>
      </c>
      <c r="G14" s="32"/>
      <c r="H14" s="32">
        <f t="shared" si="0"/>
        <v>71.03</v>
      </c>
    </row>
    <row r="15" spans="1:8">
      <c r="A15" s="30">
        <v>14</v>
      </c>
      <c r="B15" s="31" t="s">
        <v>114</v>
      </c>
      <c r="C15" s="31" t="s">
        <v>101</v>
      </c>
      <c r="D15" s="32">
        <v>69</v>
      </c>
      <c r="E15" s="32">
        <v>40</v>
      </c>
      <c r="F15" s="32">
        <v>58</v>
      </c>
      <c r="G15" s="32"/>
      <c r="H15" s="32">
        <f t="shared" si="0"/>
        <v>54.1</v>
      </c>
    </row>
    <row r="16" spans="1:8">
      <c r="A16" s="30">
        <v>15</v>
      </c>
      <c r="B16" s="31" t="s">
        <v>115</v>
      </c>
      <c r="C16" s="31" t="s">
        <v>101</v>
      </c>
      <c r="D16" s="32">
        <v>69.65</v>
      </c>
      <c r="E16" s="32">
        <v>48</v>
      </c>
      <c r="F16" s="32">
        <v>65</v>
      </c>
      <c r="G16" s="32"/>
      <c r="H16" s="32">
        <f t="shared" si="0"/>
        <v>59.595</v>
      </c>
    </row>
    <row r="17" spans="1:8">
      <c r="A17" s="30">
        <v>16</v>
      </c>
      <c r="B17" s="31" t="s">
        <v>116</v>
      </c>
      <c r="C17" s="31" t="s">
        <v>101</v>
      </c>
      <c r="D17" s="32">
        <v>85.6</v>
      </c>
      <c r="E17" s="32">
        <v>48</v>
      </c>
      <c r="F17" s="32">
        <v>75</v>
      </c>
      <c r="G17" s="32"/>
      <c r="H17" s="32">
        <f t="shared" si="0"/>
        <v>67.38</v>
      </c>
    </row>
    <row r="18" spans="1:8">
      <c r="A18" s="30">
        <v>17</v>
      </c>
      <c r="B18" s="31" t="s">
        <v>117</v>
      </c>
      <c r="C18" s="31" t="s">
        <v>101</v>
      </c>
      <c r="D18" s="32">
        <v>50</v>
      </c>
      <c r="E18" s="32">
        <v>40</v>
      </c>
      <c r="F18" s="32">
        <v>50</v>
      </c>
      <c r="G18" s="32"/>
      <c r="H18" s="32">
        <f t="shared" si="0"/>
        <v>46</v>
      </c>
    </row>
    <row r="19" spans="1:8">
      <c r="A19" s="30">
        <v>18</v>
      </c>
      <c r="B19" s="31" t="s">
        <v>118</v>
      </c>
      <c r="C19" s="31" t="s">
        <v>101</v>
      </c>
      <c r="D19" s="32">
        <v>66</v>
      </c>
      <c r="E19" s="32">
        <v>48</v>
      </c>
      <c r="F19" s="32">
        <v>64</v>
      </c>
      <c r="G19" s="32"/>
      <c r="H19" s="32">
        <f t="shared" si="0"/>
        <v>58.2</v>
      </c>
    </row>
    <row r="20" spans="1:8">
      <c r="A20" s="30">
        <v>19</v>
      </c>
      <c r="B20" s="31" t="s">
        <v>119</v>
      </c>
      <c r="C20" s="31" t="s">
        <v>101</v>
      </c>
      <c r="D20" s="32">
        <v>50</v>
      </c>
      <c r="E20" s="32">
        <v>40</v>
      </c>
      <c r="F20" s="32">
        <v>50</v>
      </c>
      <c r="G20" s="32"/>
      <c r="H20" s="32">
        <f t="shared" si="0"/>
        <v>46</v>
      </c>
    </row>
    <row r="21" spans="1:8">
      <c r="A21" s="30">
        <v>20</v>
      </c>
      <c r="B21" s="31" t="s">
        <v>120</v>
      </c>
      <c r="C21" s="31" t="s">
        <v>101</v>
      </c>
      <c r="D21" s="32">
        <v>50</v>
      </c>
      <c r="E21" s="32">
        <v>48</v>
      </c>
      <c r="F21" s="32">
        <v>64</v>
      </c>
      <c r="G21" s="32"/>
      <c r="H21" s="32">
        <f t="shared" si="0"/>
        <v>53.4</v>
      </c>
    </row>
    <row r="22" spans="1:8">
      <c r="A22" s="30">
        <v>21</v>
      </c>
      <c r="B22" s="31" t="s">
        <v>121</v>
      </c>
      <c r="C22" s="31" t="s">
        <v>101</v>
      </c>
      <c r="D22" s="32">
        <v>50</v>
      </c>
      <c r="E22" s="32">
        <v>40</v>
      </c>
      <c r="F22" s="32">
        <v>50</v>
      </c>
      <c r="G22" s="32"/>
      <c r="H22" s="32">
        <f t="shared" si="0"/>
        <v>46</v>
      </c>
    </row>
    <row r="23" spans="1:8">
      <c r="A23" s="30">
        <v>22</v>
      </c>
      <c r="B23" s="31" t="s">
        <v>122</v>
      </c>
      <c r="C23" s="31" t="s">
        <v>101</v>
      </c>
      <c r="D23" s="32">
        <v>78</v>
      </c>
      <c r="E23" s="32">
        <v>46.5</v>
      </c>
      <c r="F23" s="32">
        <v>62</v>
      </c>
      <c r="G23" s="32"/>
      <c r="H23" s="32">
        <f t="shared" si="0"/>
        <v>60.6</v>
      </c>
    </row>
    <row r="24" spans="1:8">
      <c r="A24" s="30">
        <v>23</v>
      </c>
      <c r="B24" s="31" t="s">
        <v>123</v>
      </c>
      <c r="C24" s="31" t="s">
        <v>101</v>
      </c>
      <c r="D24" s="32">
        <v>67.3</v>
      </c>
      <c r="E24" s="32">
        <v>48</v>
      </c>
      <c r="F24" s="32">
        <v>75.5</v>
      </c>
      <c r="G24" s="32"/>
      <c r="H24" s="32">
        <f t="shared" si="0"/>
        <v>62.04</v>
      </c>
    </row>
    <row r="25" spans="1:8">
      <c r="A25" s="30">
        <v>24</v>
      </c>
      <c r="B25" s="31" t="s">
        <v>124</v>
      </c>
      <c r="C25" s="31" t="s">
        <v>101</v>
      </c>
      <c r="D25" s="32">
        <v>50</v>
      </c>
      <c r="E25" s="32">
        <v>40</v>
      </c>
      <c r="F25" s="32">
        <v>64</v>
      </c>
      <c r="G25" s="32"/>
      <c r="H25" s="32">
        <f t="shared" si="0"/>
        <v>50.2</v>
      </c>
    </row>
    <row r="26" spans="1:8">
      <c r="A26" s="30">
        <v>25</v>
      </c>
      <c r="B26" s="31" t="s">
        <v>125</v>
      </c>
      <c r="C26" s="31" t="s">
        <v>101</v>
      </c>
      <c r="D26" s="32">
        <v>53</v>
      </c>
      <c r="E26" s="35">
        <v>40</v>
      </c>
      <c r="F26" s="32">
        <v>69</v>
      </c>
      <c r="G26" s="32"/>
      <c r="H26" s="32">
        <f t="shared" si="0"/>
        <v>52.6</v>
      </c>
    </row>
    <row r="27" spans="1:8">
      <c r="A27" s="30">
        <v>26</v>
      </c>
      <c r="B27" s="31" t="s">
        <v>126</v>
      </c>
      <c r="C27" s="31" t="s">
        <v>101</v>
      </c>
      <c r="D27" s="32">
        <v>75.6</v>
      </c>
      <c r="E27" s="32">
        <v>40</v>
      </c>
      <c r="F27" s="32">
        <v>75.5</v>
      </c>
      <c r="G27" s="32"/>
      <c r="H27" s="32">
        <f t="shared" si="0"/>
        <v>61.33</v>
      </c>
    </row>
    <row r="28" spans="1:8">
      <c r="A28" s="30">
        <v>27</v>
      </c>
      <c r="B28" s="31" t="s">
        <v>127</v>
      </c>
      <c r="C28" s="31" t="s">
        <v>101</v>
      </c>
      <c r="D28" s="32">
        <v>50</v>
      </c>
      <c r="E28" s="32">
        <v>46.5</v>
      </c>
      <c r="F28" s="32">
        <v>67</v>
      </c>
      <c r="G28" s="32"/>
      <c r="H28" s="32">
        <f t="shared" si="0"/>
        <v>53.7</v>
      </c>
    </row>
    <row r="29" spans="1:8">
      <c r="A29" s="30">
        <v>28</v>
      </c>
      <c r="B29" s="31" t="s">
        <v>128</v>
      </c>
      <c r="C29" s="31" t="s">
        <v>101</v>
      </c>
      <c r="D29" s="32">
        <v>78</v>
      </c>
      <c r="E29" s="32">
        <v>46.5</v>
      </c>
      <c r="F29" s="32">
        <v>71</v>
      </c>
      <c r="G29" s="32"/>
      <c r="H29" s="32">
        <f t="shared" si="0"/>
        <v>63.3</v>
      </c>
    </row>
    <row r="30" spans="1:8">
      <c r="A30" s="30">
        <v>29</v>
      </c>
      <c r="B30" s="31" t="s">
        <v>129</v>
      </c>
      <c r="C30" s="31" t="s">
        <v>101</v>
      </c>
      <c r="D30" s="32">
        <v>50</v>
      </c>
      <c r="E30" s="32">
        <v>40</v>
      </c>
      <c r="F30" s="32">
        <v>50</v>
      </c>
      <c r="G30" s="32"/>
      <c r="H30" s="32">
        <f t="shared" si="0"/>
        <v>46</v>
      </c>
    </row>
  </sheetData>
  <sortState ref="B2:M30">
    <sortCondition ref="B8"/>
  </sortState>
  <pageMargins left="0.75" right="0.75" top="1" bottom="1" header="0.511805555555556" footer="0.511805555555556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0"/>
  <sheetViews>
    <sheetView workbookViewId="0">
      <selection activeCell="G9" sqref="G9"/>
    </sheetView>
  </sheetViews>
  <sheetFormatPr defaultColWidth="8.78181818181818" defaultRowHeight="14"/>
  <cols>
    <col min="1" max="1" width="5.21818181818182" style="1" customWidth="1"/>
    <col min="2" max="2" width="9.78181818181818" customWidth="1"/>
    <col min="3" max="3" width="8.78181818181818" customWidth="1"/>
    <col min="4" max="8" width="8.78181818181818" style="9"/>
  </cols>
  <sheetData>
    <row r="1" spans="1:8">
      <c r="A1" s="4" t="s">
        <v>0</v>
      </c>
      <c r="B1" s="4" t="s">
        <v>1</v>
      </c>
      <c r="C1" s="4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</row>
    <row r="2" spans="1:8">
      <c r="A2" s="33">
        <v>1</v>
      </c>
      <c r="B2" s="7" t="s">
        <v>130</v>
      </c>
      <c r="C2" s="7" t="s">
        <v>131</v>
      </c>
      <c r="D2" s="34">
        <v>50</v>
      </c>
      <c r="E2" s="34">
        <v>40</v>
      </c>
      <c r="F2" s="34">
        <v>50</v>
      </c>
      <c r="G2" s="34"/>
      <c r="H2" s="34">
        <f>D2*0.3+E2*0.4+F2*0.3-G2</f>
        <v>46</v>
      </c>
    </row>
    <row r="3" spans="1:8">
      <c r="A3" s="33">
        <v>2</v>
      </c>
      <c r="B3" s="7" t="s">
        <v>132</v>
      </c>
      <c r="C3" s="7" t="s">
        <v>131</v>
      </c>
      <c r="D3" s="34">
        <v>83.6</v>
      </c>
      <c r="E3" s="34">
        <v>64</v>
      </c>
      <c r="F3" s="34">
        <v>63</v>
      </c>
      <c r="G3" s="34"/>
      <c r="H3" s="34">
        <f t="shared" ref="H3:H27" si="0">D3*0.3+E3*0.4+F3*0.3-G3</f>
        <v>69.58</v>
      </c>
    </row>
    <row r="4" spans="1:8">
      <c r="A4" s="33">
        <v>3</v>
      </c>
      <c r="B4" s="7" t="s">
        <v>133</v>
      </c>
      <c r="C4" s="7" t="s">
        <v>131</v>
      </c>
      <c r="D4" s="34">
        <v>50</v>
      </c>
      <c r="E4" s="34">
        <v>40</v>
      </c>
      <c r="F4" s="34">
        <v>50</v>
      </c>
      <c r="G4" s="34"/>
      <c r="H4" s="34">
        <f t="shared" si="0"/>
        <v>46</v>
      </c>
    </row>
    <row r="5" spans="1:8">
      <c r="A5" s="33">
        <v>4</v>
      </c>
      <c r="B5" s="7" t="s">
        <v>134</v>
      </c>
      <c r="C5" s="7" t="s">
        <v>131</v>
      </c>
      <c r="D5" s="34">
        <v>67.5</v>
      </c>
      <c r="E5" s="34">
        <v>48</v>
      </c>
      <c r="F5" s="34">
        <v>62</v>
      </c>
      <c r="G5" s="34"/>
      <c r="H5" s="34">
        <f t="shared" si="0"/>
        <v>58.05</v>
      </c>
    </row>
    <row r="6" spans="1:8">
      <c r="A6" s="33">
        <v>5</v>
      </c>
      <c r="B6" s="7" t="s">
        <v>135</v>
      </c>
      <c r="C6" s="7" t="s">
        <v>131</v>
      </c>
      <c r="D6" s="34">
        <v>50</v>
      </c>
      <c r="E6" s="34">
        <v>40</v>
      </c>
      <c r="F6" s="34">
        <v>50</v>
      </c>
      <c r="G6" s="34"/>
      <c r="H6" s="34">
        <f t="shared" si="0"/>
        <v>46</v>
      </c>
    </row>
    <row r="7" spans="1:8">
      <c r="A7" s="33">
        <v>6</v>
      </c>
      <c r="B7" s="7" t="s">
        <v>136</v>
      </c>
      <c r="C7" s="7" t="s">
        <v>131</v>
      </c>
      <c r="D7" s="34">
        <v>70.6</v>
      </c>
      <c r="E7" s="34">
        <v>48</v>
      </c>
      <c r="F7" s="34">
        <v>72</v>
      </c>
      <c r="G7" s="34"/>
      <c r="H7" s="34">
        <f t="shared" si="0"/>
        <v>61.98</v>
      </c>
    </row>
    <row r="8" spans="1:8">
      <c r="A8" s="33">
        <v>7</v>
      </c>
      <c r="B8" s="7" t="s">
        <v>137</v>
      </c>
      <c r="C8" s="7" t="s">
        <v>131</v>
      </c>
      <c r="D8" s="34">
        <v>69</v>
      </c>
      <c r="E8" s="34">
        <v>56</v>
      </c>
      <c r="F8" s="34">
        <v>66</v>
      </c>
      <c r="G8" s="34"/>
      <c r="H8" s="34">
        <f t="shared" si="0"/>
        <v>62.9</v>
      </c>
    </row>
    <row r="9" spans="1:8">
      <c r="A9" s="33">
        <v>8</v>
      </c>
      <c r="B9" s="7" t="s">
        <v>138</v>
      </c>
      <c r="C9" s="7" t="s">
        <v>131</v>
      </c>
      <c r="D9" s="34">
        <v>94.6</v>
      </c>
      <c r="E9" s="34">
        <v>48</v>
      </c>
      <c r="F9" s="34">
        <v>79</v>
      </c>
      <c r="G9" s="34"/>
      <c r="H9" s="34">
        <f t="shared" si="0"/>
        <v>71.28</v>
      </c>
    </row>
    <row r="10" spans="1:8">
      <c r="A10" s="33">
        <v>9</v>
      </c>
      <c r="B10" s="7" t="s">
        <v>139</v>
      </c>
      <c r="C10" s="7" t="s">
        <v>131</v>
      </c>
      <c r="D10" s="34">
        <v>52</v>
      </c>
      <c r="E10" s="34">
        <v>48</v>
      </c>
      <c r="F10" s="34">
        <v>63</v>
      </c>
      <c r="G10" s="34"/>
      <c r="H10" s="34">
        <f t="shared" si="0"/>
        <v>53.7</v>
      </c>
    </row>
    <row r="11" spans="1:8">
      <c r="A11" s="33">
        <v>10</v>
      </c>
      <c r="B11" s="7" t="s">
        <v>140</v>
      </c>
      <c r="C11" s="7" t="s">
        <v>131</v>
      </c>
      <c r="D11" s="34">
        <v>50</v>
      </c>
      <c r="E11" s="34">
        <v>61</v>
      </c>
      <c r="F11" s="34">
        <v>58</v>
      </c>
      <c r="G11" s="34"/>
      <c r="H11" s="34">
        <f t="shared" si="0"/>
        <v>56.8</v>
      </c>
    </row>
    <row r="12" spans="1:8">
      <c r="A12" s="33">
        <v>11</v>
      </c>
      <c r="B12" s="7" t="s">
        <v>141</v>
      </c>
      <c r="C12" s="7" t="s">
        <v>131</v>
      </c>
      <c r="D12" s="34">
        <v>74.3</v>
      </c>
      <c r="E12" s="34">
        <v>48</v>
      </c>
      <c r="F12" s="34">
        <v>82</v>
      </c>
      <c r="G12" s="34"/>
      <c r="H12" s="34">
        <f t="shared" si="0"/>
        <v>66.09</v>
      </c>
    </row>
    <row r="13" spans="1:8">
      <c r="A13" s="33">
        <v>12</v>
      </c>
      <c r="B13" s="7" t="s">
        <v>142</v>
      </c>
      <c r="C13" s="7" t="s">
        <v>131</v>
      </c>
      <c r="D13" s="34">
        <v>50</v>
      </c>
      <c r="E13" s="34">
        <v>40</v>
      </c>
      <c r="F13" s="34">
        <v>50</v>
      </c>
      <c r="G13" s="34"/>
      <c r="H13" s="34">
        <f t="shared" si="0"/>
        <v>46</v>
      </c>
    </row>
    <row r="14" spans="1:8">
      <c r="A14" s="33">
        <v>13</v>
      </c>
      <c r="B14" s="7" t="s">
        <v>143</v>
      </c>
      <c r="C14" s="7" t="s">
        <v>131</v>
      </c>
      <c r="D14" s="34">
        <v>66</v>
      </c>
      <c r="E14" s="34">
        <v>40</v>
      </c>
      <c r="F14" s="34">
        <v>56</v>
      </c>
      <c r="G14" s="34"/>
      <c r="H14" s="34">
        <f t="shared" si="0"/>
        <v>52.6</v>
      </c>
    </row>
    <row r="15" spans="1:8">
      <c r="A15" s="33">
        <v>14</v>
      </c>
      <c r="B15" s="7" t="s">
        <v>144</v>
      </c>
      <c r="C15" s="7" t="s">
        <v>131</v>
      </c>
      <c r="D15" s="34">
        <v>66.65</v>
      </c>
      <c r="E15" s="34">
        <v>48</v>
      </c>
      <c r="F15" s="34">
        <v>68.5</v>
      </c>
      <c r="G15" s="34"/>
      <c r="H15" s="34">
        <f t="shared" si="0"/>
        <v>59.745</v>
      </c>
    </row>
    <row r="16" spans="1:8">
      <c r="A16" s="33">
        <v>15</v>
      </c>
      <c r="B16" s="7" t="s">
        <v>145</v>
      </c>
      <c r="C16" s="7" t="s">
        <v>131</v>
      </c>
      <c r="D16" s="34">
        <v>69</v>
      </c>
      <c r="E16" s="34">
        <v>48</v>
      </c>
      <c r="F16" s="34">
        <v>70</v>
      </c>
      <c r="G16" s="34"/>
      <c r="H16" s="34">
        <f t="shared" si="0"/>
        <v>60.9</v>
      </c>
    </row>
    <row r="17" spans="1:8">
      <c r="A17" s="33">
        <v>16</v>
      </c>
      <c r="B17" s="7" t="s">
        <v>146</v>
      </c>
      <c r="C17" s="7" t="s">
        <v>131</v>
      </c>
      <c r="D17" s="34">
        <v>66.8</v>
      </c>
      <c r="E17" s="34">
        <v>48</v>
      </c>
      <c r="F17" s="34">
        <v>73</v>
      </c>
      <c r="G17" s="34"/>
      <c r="H17" s="34">
        <f t="shared" si="0"/>
        <v>61.14</v>
      </c>
    </row>
    <row r="18" spans="1:8">
      <c r="A18" s="33">
        <v>17</v>
      </c>
      <c r="B18" s="7" t="s">
        <v>147</v>
      </c>
      <c r="C18" s="7" t="s">
        <v>131</v>
      </c>
      <c r="D18" s="34">
        <v>70.3</v>
      </c>
      <c r="E18" s="34">
        <v>48</v>
      </c>
      <c r="F18" s="34">
        <v>69.5</v>
      </c>
      <c r="G18" s="34"/>
      <c r="H18" s="34">
        <f t="shared" si="0"/>
        <v>61.14</v>
      </c>
    </row>
    <row r="19" spans="1:8">
      <c r="A19" s="33">
        <v>18</v>
      </c>
      <c r="B19" s="7" t="s">
        <v>148</v>
      </c>
      <c r="C19" s="7" t="s">
        <v>131</v>
      </c>
      <c r="D19" s="34">
        <v>50</v>
      </c>
      <c r="E19" s="34">
        <v>40</v>
      </c>
      <c r="F19" s="34">
        <v>50</v>
      </c>
      <c r="G19" s="34"/>
      <c r="H19" s="34">
        <f t="shared" si="0"/>
        <v>46</v>
      </c>
    </row>
    <row r="20" spans="1:8">
      <c r="A20" s="33">
        <v>19</v>
      </c>
      <c r="B20" s="7" t="s">
        <v>149</v>
      </c>
      <c r="C20" s="7" t="s">
        <v>131</v>
      </c>
      <c r="D20" s="34">
        <v>88.6</v>
      </c>
      <c r="E20" s="34">
        <v>65</v>
      </c>
      <c r="F20" s="34">
        <v>78</v>
      </c>
      <c r="G20" s="34"/>
      <c r="H20" s="34">
        <f t="shared" si="0"/>
        <v>75.98</v>
      </c>
    </row>
    <row r="21" spans="1:8">
      <c r="A21" s="33">
        <v>20</v>
      </c>
      <c r="B21" s="7" t="s">
        <v>150</v>
      </c>
      <c r="C21" s="7" t="s">
        <v>131</v>
      </c>
      <c r="D21" s="34">
        <v>78.6</v>
      </c>
      <c r="E21" s="34">
        <v>48</v>
      </c>
      <c r="F21" s="34">
        <v>73</v>
      </c>
      <c r="G21" s="34"/>
      <c r="H21" s="34">
        <f t="shared" si="0"/>
        <v>64.68</v>
      </c>
    </row>
    <row r="22" spans="1:8">
      <c r="A22" s="33">
        <v>21</v>
      </c>
      <c r="B22" s="7" t="s">
        <v>151</v>
      </c>
      <c r="C22" s="7" t="s">
        <v>131</v>
      </c>
      <c r="D22" s="34">
        <v>83</v>
      </c>
      <c r="E22" s="34">
        <v>48</v>
      </c>
      <c r="F22" s="34">
        <v>81</v>
      </c>
      <c r="G22" s="34"/>
      <c r="H22" s="34">
        <f t="shared" si="0"/>
        <v>68.4</v>
      </c>
    </row>
    <row r="23" spans="1:8">
      <c r="A23" s="33">
        <v>22</v>
      </c>
      <c r="B23" s="7" t="s">
        <v>152</v>
      </c>
      <c r="C23" s="7" t="s">
        <v>131</v>
      </c>
      <c r="D23" s="34">
        <v>50</v>
      </c>
      <c r="E23" s="34">
        <v>40</v>
      </c>
      <c r="F23" s="34">
        <v>50</v>
      </c>
      <c r="G23" s="34"/>
      <c r="H23" s="34">
        <f t="shared" si="0"/>
        <v>46</v>
      </c>
    </row>
    <row r="24" spans="1:8">
      <c r="A24" s="33">
        <v>23</v>
      </c>
      <c r="B24" s="7" t="s">
        <v>153</v>
      </c>
      <c r="C24" s="7" t="s">
        <v>131</v>
      </c>
      <c r="D24" s="34">
        <v>73.6</v>
      </c>
      <c r="E24" s="34">
        <v>48</v>
      </c>
      <c r="F24" s="34">
        <v>79.5</v>
      </c>
      <c r="G24" s="34"/>
      <c r="H24" s="34">
        <f t="shared" si="0"/>
        <v>65.13</v>
      </c>
    </row>
    <row r="25" spans="1:8">
      <c r="A25" s="33">
        <v>24</v>
      </c>
      <c r="B25" s="7" t="s">
        <v>154</v>
      </c>
      <c r="C25" s="7" t="s">
        <v>131</v>
      </c>
      <c r="D25" s="34">
        <v>76</v>
      </c>
      <c r="E25" s="34">
        <v>53</v>
      </c>
      <c r="F25" s="34">
        <v>68</v>
      </c>
      <c r="G25" s="34"/>
      <c r="H25" s="34">
        <f t="shared" si="0"/>
        <v>64.4</v>
      </c>
    </row>
    <row r="26" spans="1:8">
      <c r="A26" s="33">
        <v>25</v>
      </c>
      <c r="B26" s="7" t="s">
        <v>155</v>
      </c>
      <c r="C26" s="7" t="s">
        <v>131</v>
      </c>
      <c r="D26" s="34">
        <v>71.65</v>
      </c>
      <c r="E26" s="34">
        <v>48</v>
      </c>
      <c r="F26" s="34">
        <v>75</v>
      </c>
      <c r="G26" s="34"/>
      <c r="H26" s="34">
        <f t="shared" si="0"/>
        <v>63.195</v>
      </c>
    </row>
    <row r="27" spans="1:8">
      <c r="A27" s="33">
        <v>26</v>
      </c>
      <c r="B27" s="7" t="s">
        <v>156</v>
      </c>
      <c r="C27" s="7" t="s">
        <v>131</v>
      </c>
      <c r="D27" s="34">
        <v>72.1</v>
      </c>
      <c r="E27" s="34">
        <v>57</v>
      </c>
      <c r="F27" s="34">
        <v>81.5</v>
      </c>
      <c r="G27" s="34"/>
      <c r="H27" s="34">
        <f t="shared" si="0"/>
        <v>68.88</v>
      </c>
    </row>
    <row r="30" spans="11:11">
      <c r="K30" s="2"/>
    </row>
  </sheetData>
  <sortState ref="B2:M27">
    <sortCondition ref="B2"/>
  </sortState>
  <pageMargins left="0.75" right="0.75" top="1" bottom="1" header="0.511805555555556" footer="0.511805555555556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8"/>
  <sheetViews>
    <sheetView workbookViewId="0">
      <selection activeCell="I14" sqref="I14"/>
    </sheetView>
  </sheetViews>
  <sheetFormatPr defaultColWidth="8.78181818181818" defaultRowHeight="13" outlineLevelCol="7"/>
  <cols>
    <col min="1" max="1" width="5.21818181818182" style="25" customWidth="1"/>
    <col min="2" max="2" width="9.78181818181818" style="26" customWidth="1"/>
    <col min="3" max="3" width="8.78181818181818" style="26" customWidth="1"/>
    <col min="4" max="8" width="8.78181818181818" style="27"/>
    <col min="9" max="16384" width="8.78181818181818" style="26"/>
  </cols>
  <sheetData>
    <row r="1" spans="1:8">
      <c r="A1" s="28" t="s">
        <v>0</v>
      </c>
      <c r="B1" s="28" t="s">
        <v>1</v>
      </c>
      <c r="C1" s="28" t="s">
        <v>2</v>
      </c>
      <c r="D1" s="29" t="s">
        <v>3</v>
      </c>
      <c r="E1" s="29" t="s">
        <v>4</v>
      </c>
      <c r="F1" s="29" t="s">
        <v>5</v>
      </c>
      <c r="G1" s="29" t="s">
        <v>6</v>
      </c>
      <c r="H1" s="29" t="s">
        <v>7</v>
      </c>
    </row>
    <row r="2" spans="1:8">
      <c r="A2" s="30">
        <v>1</v>
      </c>
      <c r="B2" s="31" t="s">
        <v>157</v>
      </c>
      <c r="C2" s="31" t="s">
        <v>158</v>
      </c>
      <c r="D2" s="32">
        <v>79.6</v>
      </c>
      <c r="E2" s="32">
        <v>48</v>
      </c>
      <c r="F2" s="32">
        <v>100</v>
      </c>
      <c r="G2" s="32"/>
      <c r="H2" s="32">
        <f>D2*0.3+E2*0.4+F2*0.3-G2</f>
        <v>73.08</v>
      </c>
    </row>
    <row r="3" spans="1:8">
      <c r="A3" s="30">
        <v>2</v>
      </c>
      <c r="B3" s="31" t="s">
        <v>159</v>
      </c>
      <c r="C3" s="31" t="s">
        <v>158</v>
      </c>
      <c r="D3" s="32">
        <v>67.5</v>
      </c>
      <c r="E3" s="32">
        <v>53</v>
      </c>
      <c r="F3" s="32">
        <v>82</v>
      </c>
      <c r="G3" s="32"/>
      <c r="H3" s="32">
        <f t="shared" ref="H3:H28" si="0">D3*0.3+E3*0.4+F3*0.3-G3</f>
        <v>66.05</v>
      </c>
    </row>
    <row r="4" spans="1:8">
      <c r="A4" s="30">
        <v>3</v>
      </c>
      <c r="B4" s="31" t="s">
        <v>160</v>
      </c>
      <c r="C4" s="31" t="s">
        <v>158</v>
      </c>
      <c r="D4" s="32">
        <v>76.5</v>
      </c>
      <c r="E4" s="32">
        <v>48</v>
      </c>
      <c r="F4" s="32">
        <v>59</v>
      </c>
      <c r="G4" s="32"/>
      <c r="H4" s="32">
        <f t="shared" si="0"/>
        <v>59.85</v>
      </c>
    </row>
    <row r="5" spans="1:8">
      <c r="A5" s="30">
        <v>4</v>
      </c>
      <c r="B5" s="31" t="s">
        <v>161</v>
      </c>
      <c r="C5" s="31" t="s">
        <v>158</v>
      </c>
      <c r="D5" s="32">
        <v>67.3</v>
      </c>
      <c r="E5" s="32">
        <v>48</v>
      </c>
      <c r="F5" s="32">
        <v>59</v>
      </c>
      <c r="G5" s="32"/>
      <c r="H5" s="32">
        <f t="shared" si="0"/>
        <v>57.09</v>
      </c>
    </row>
    <row r="6" spans="1:8">
      <c r="A6" s="30">
        <v>5</v>
      </c>
      <c r="B6" s="31" t="s">
        <v>162</v>
      </c>
      <c r="C6" s="31" t="s">
        <v>158</v>
      </c>
      <c r="D6" s="32">
        <v>72.65</v>
      </c>
      <c r="E6" s="32">
        <v>52</v>
      </c>
      <c r="F6" s="32">
        <v>62</v>
      </c>
      <c r="G6" s="32"/>
      <c r="H6" s="32">
        <f t="shared" si="0"/>
        <v>61.195</v>
      </c>
    </row>
    <row r="7" spans="1:8">
      <c r="A7" s="30">
        <v>6</v>
      </c>
      <c r="B7" s="31" t="s">
        <v>163</v>
      </c>
      <c r="C7" s="31" t="s">
        <v>158</v>
      </c>
      <c r="D7" s="32">
        <v>66</v>
      </c>
      <c r="E7" s="32">
        <v>48</v>
      </c>
      <c r="F7" s="32">
        <v>57</v>
      </c>
      <c r="G7" s="32"/>
      <c r="H7" s="32">
        <f t="shared" si="0"/>
        <v>56.1</v>
      </c>
    </row>
    <row r="8" spans="1:8">
      <c r="A8" s="30">
        <v>7</v>
      </c>
      <c r="B8" s="31" t="s">
        <v>164</v>
      </c>
      <c r="C8" s="31" t="s">
        <v>158</v>
      </c>
      <c r="D8" s="32">
        <v>50</v>
      </c>
      <c r="E8" s="32">
        <v>48</v>
      </c>
      <c r="F8" s="32">
        <v>52</v>
      </c>
      <c r="G8" s="32"/>
      <c r="H8" s="32">
        <f t="shared" si="0"/>
        <v>49.8</v>
      </c>
    </row>
    <row r="9" spans="1:8">
      <c r="A9" s="30">
        <v>8</v>
      </c>
      <c r="B9" s="31" t="s">
        <v>165</v>
      </c>
      <c r="C9" s="31" t="s">
        <v>158</v>
      </c>
      <c r="D9" s="32">
        <v>66</v>
      </c>
      <c r="E9" s="32">
        <v>47.5</v>
      </c>
      <c r="F9" s="32">
        <v>54</v>
      </c>
      <c r="G9" s="32"/>
      <c r="H9" s="32">
        <f t="shared" si="0"/>
        <v>55</v>
      </c>
    </row>
    <row r="10" spans="1:8">
      <c r="A10" s="30">
        <v>9</v>
      </c>
      <c r="B10" s="31" t="s">
        <v>166</v>
      </c>
      <c r="C10" s="31" t="s">
        <v>158</v>
      </c>
      <c r="D10" s="32">
        <v>66</v>
      </c>
      <c r="E10" s="32">
        <v>48</v>
      </c>
      <c r="F10" s="32">
        <v>75</v>
      </c>
      <c r="G10" s="32"/>
      <c r="H10" s="32">
        <f t="shared" si="0"/>
        <v>61.5</v>
      </c>
    </row>
    <row r="11" spans="1:8">
      <c r="A11" s="30">
        <v>10</v>
      </c>
      <c r="B11" s="31" t="s">
        <v>167</v>
      </c>
      <c r="C11" s="31" t="s">
        <v>158</v>
      </c>
      <c r="D11" s="32">
        <v>50</v>
      </c>
      <c r="E11" s="32">
        <v>40</v>
      </c>
      <c r="F11" s="32">
        <v>52</v>
      </c>
      <c r="G11" s="32"/>
      <c r="H11" s="32">
        <f t="shared" si="0"/>
        <v>46.6</v>
      </c>
    </row>
    <row r="12" spans="1:8">
      <c r="A12" s="30">
        <v>11</v>
      </c>
      <c r="B12" s="31" t="s">
        <v>168</v>
      </c>
      <c r="C12" s="31" t="s">
        <v>158</v>
      </c>
      <c r="D12" s="32">
        <v>50</v>
      </c>
      <c r="E12" s="32">
        <v>40</v>
      </c>
      <c r="F12" s="32">
        <v>50</v>
      </c>
      <c r="G12" s="32"/>
      <c r="H12" s="32">
        <f t="shared" si="0"/>
        <v>46</v>
      </c>
    </row>
    <row r="13" spans="1:8">
      <c r="A13" s="30">
        <v>12</v>
      </c>
      <c r="B13" s="31" t="s">
        <v>169</v>
      </c>
      <c r="C13" s="31" t="s">
        <v>158</v>
      </c>
      <c r="D13" s="32">
        <v>50</v>
      </c>
      <c r="E13" s="32">
        <v>40</v>
      </c>
      <c r="F13" s="32">
        <v>50</v>
      </c>
      <c r="G13" s="32"/>
      <c r="H13" s="32">
        <f t="shared" si="0"/>
        <v>46</v>
      </c>
    </row>
    <row r="14" spans="1:8">
      <c r="A14" s="30">
        <v>13</v>
      </c>
      <c r="B14" s="31" t="s">
        <v>170</v>
      </c>
      <c r="C14" s="31" t="s">
        <v>158</v>
      </c>
      <c r="D14" s="32">
        <v>50</v>
      </c>
      <c r="E14" s="32">
        <v>40</v>
      </c>
      <c r="F14" s="32">
        <v>52</v>
      </c>
      <c r="G14" s="32"/>
      <c r="H14" s="32">
        <f t="shared" si="0"/>
        <v>46.6</v>
      </c>
    </row>
    <row r="15" spans="1:8">
      <c r="A15" s="30">
        <v>14</v>
      </c>
      <c r="B15" s="31" t="s">
        <v>171</v>
      </c>
      <c r="C15" s="31" t="s">
        <v>158</v>
      </c>
      <c r="D15" s="32">
        <v>70.6</v>
      </c>
      <c r="E15" s="32">
        <v>48</v>
      </c>
      <c r="F15" s="32">
        <v>58</v>
      </c>
      <c r="G15" s="32"/>
      <c r="H15" s="32">
        <f t="shared" si="0"/>
        <v>57.78</v>
      </c>
    </row>
    <row r="16" spans="1:8">
      <c r="A16" s="30">
        <v>15</v>
      </c>
      <c r="B16" s="31" t="s">
        <v>172</v>
      </c>
      <c r="C16" s="31" t="s">
        <v>158</v>
      </c>
      <c r="D16" s="32">
        <v>67.6</v>
      </c>
      <c r="E16" s="32">
        <v>48</v>
      </c>
      <c r="F16" s="32">
        <v>68</v>
      </c>
      <c r="G16" s="32"/>
      <c r="H16" s="32">
        <f t="shared" si="0"/>
        <v>59.88</v>
      </c>
    </row>
    <row r="17" spans="1:8">
      <c r="A17" s="30">
        <v>16</v>
      </c>
      <c r="B17" s="31" t="s">
        <v>173</v>
      </c>
      <c r="C17" s="31" t="s">
        <v>158</v>
      </c>
      <c r="D17" s="32">
        <v>82.3</v>
      </c>
      <c r="E17" s="32">
        <v>55.5</v>
      </c>
      <c r="F17" s="32">
        <v>63</v>
      </c>
      <c r="G17" s="32"/>
      <c r="H17" s="32">
        <f t="shared" si="0"/>
        <v>65.79</v>
      </c>
    </row>
    <row r="18" spans="1:8">
      <c r="A18" s="30">
        <v>17</v>
      </c>
      <c r="B18" s="31" t="s">
        <v>174</v>
      </c>
      <c r="C18" s="31" t="s">
        <v>158</v>
      </c>
      <c r="D18" s="32">
        <v>68</v>
      </c>
      <c r="E18" s="32">
        <v>48</v>
      </c>
      <c r="F18" s="32">
        <v>60</v>
      </c>
      <c r="G18" s="32"/>
      <c r="H18" s="32">
        <f t="shared" si="0"/>
        <v>57.6</v>
      </c>
    </row>
    <row r="19" spans="1:8">
      <c r="A19" s="30">
        <v>18</v>
      </c>
      <c r="B19" s="31" t="s">
        <v>175</v>
      </c>
      <c r="C19" s="31" t="s">
        <v>158</v>
      </c>
      <c r="D19" s="32">
        <v>90.65</v>
      </c>
      <c r="E19" s="32">
        <v>56</v>
      </c>
      <c r="F19" s="32">
        <v>58</v>
      </c>
      <c r="G19" s="32"/>
      <c r="H19" s="32">
        <f t="shared" si="0"/>
        <v>66.995</v>
      </c>
    </row>
    <row r="20" spans="1:8">
      <c r="A20" s="30">
        <v>19</v>
      </c>
      <c r="B20" s="31" t="s">
        <v>176</v>
      </c>
      <c r="C20" s="31" t="s">
        <v>158</v>
      </c>
      <c r="D20" s="32">
        <v>63</v>
      </c>
      <c r="E20" s="32">
        <v>48</v>
      </c>
      <c r="F20" s="32">
        <v>54</v>
      </c>
      <c r="G20" s="32"/>
      <c r="H20" s="32">
        <f t="shared" si="0"/>
        <v>54.3</v>
      </c>
    </row>
    <row r="21" spans="1:8">
      <c r="A21" s="30">
        <v>20</v>
      </c>
      <c r="B21" s="31" t="s">
        <v>177</v>
      </c>
      <c r="C21" s="31" t="s">
        <v>158</v>
      </c>
      <c r="D21" s="32">
        <v>72.3</v>
      </c>
      <c r="E21" s="32">
        <v>56</v>
      </c>
      <c r="F21" s="32">
        <v>59</v>
      </c>
      <c r="G21" s="32"/>
      <c r="H21" s="32">
        <f t="shared" si="0"/>
        <v>61.79</v>
      </c>
    </row>
    <row r="22" spans="1:8">
      <c r="A22" s="30">
        <v>21</v>
      </c>
      <c r="B22" s="31" t="s">
        <v>178</v>
      </c>
      <c r="C22" s="31" t="s">
        <v>158</v>
      </c>
      <c r="D22" s="32">
        <v>52</v>
      </c>
      <c r="E22" s="32">
        <v>48</v>
      </c>
      <c r="F22" s="32">
        <v>60</v>
      </c>
      <c r="G22" s="32"/>
      <c r="H22" s="32">
        <f t="shared" si="0"/>
        <v>52.8</v>
      </c>
    </row>
    <row r="23" spans="1:8">
      <c r="A23" s="30">
        <v>22</v>
      </c>
      <c r="B23" s="31" t="s">
        <v>179</v>
      </c>
      <c r="C23" s="31" t="s">
        <v>158</v>
      </c>
      <c r="D23" s="32">
        <v>67.6</v>
      </c>
      <c r="E23" s="32">
        <v>48</v>
      </c>
      <c r="F23" s="32">
        <v>50</v>
      </c>
      <c r="G23" s="32"/>
      <c r="H23" s="32">
        <f t="shared" si="0"/>
        <v>54.48</v>
      </c>
    </row>
    <row r="24" spans="1:8">
      <c r="A24" s="30">
        <v>23</v>
      </c>
      <c r="B24" s="31" t="s">
        <v>180</v>
      </c>
      <c r="C24" s="31" t="s">
        <v>158</v>
      </c>
      <c r="D24" s="32">
        <v>72.6</v>
      </c>
      <c r="E24" s="32">
        <v>63</v>
      </c>
      <c r="F24" s="32">
        <v>69</v>
      </c>
      <c r="G24" s="32"/>
      <c r="H24" s="32">
        <f t="shared" si="0"/>
        <v>67.68</v>
      </c>
    </row>
    <row r="25" spans="1:8">
      <c r="A25" s="30">
        <v>24</v>
      </c>
      <c r="B25" s="31" t="s">
        <v>181</v>
      </c>
      <c r="C25" s="31" t="s">
        <v>158</v>
      </c>
      <c r="D25" s="32">
        <v>72.6</v>
      </c>
      <c r="E25" s="32">
        <v>53</v>
      </c>
      <c r="F25" s="32">
        <v>62.5</v>
      </c>
      <c r="G25" s="32"/>
      <c r="H25" s="32">
        <f t="shared" si="0"/>
        <v>61.73</v>
      </c>
    </row>
    <row r="26" spans="1:8">
      <c r="A26" s="30">
        <v>25</v>
      </c>
      <c r="B26" s="31" t="s">
        <v>182</v>
      </c>
      <c r="C26" s="31" t="s">
        <v>158</v>
      </c>
      <c r="D26" s="32">
        <v>52</v>
      </c>
      <c r="E26" s="32">
        <v>48</v>
      </c>
      <c r="F26" s="32">
        <v>59</v>
      </c>
      <c r="G26" s="32"/>
      <c r="H26" s="32">
        <f t="shared" si="0"/>
        <v>52.5</v>
      </c>
    </row>
    <row r="27" spans="1:8">
      <c r="A27" s="30">
        <v>26</v>
      </c>
      <c r="B27" s="31" t="s">
        <v>183</v>
      </c>
      <c r="C27" s="31" t="s">
        <v>158</v>
      </c>
      <c r="D27" s="32">
        <v>72</v>
      </c>
      <c r="E27" s="32">
        <v>48</v>
      </c>
      <c r="F27" s="32">
        <v>72</v>
      </c>
      <c r="G27" s="32"/>
      <c r="H27" s="32">
        <f t="shared" si="0"/>
        <v>62.4</v>
      </c>
    </row>
    <row r="28" spans="1:8">
      <c r="A28" s="30">
        <v>27</v>
      </c>
      <c r="B28" s="31" t="s">
        <v>184</v>
      </c>
      <c r="C28" s="31" t="s">
        <v>158</v>
      </c>
      <c r="D28" s="32">
        <v>70.6</v>
      </c>
      <c r="E28" s="32">
        <v>40</v>
      </c>
      <c r="F28" s="32">
        <v>61</v>
      </c>
      <c r="G28" s="32"/>
      <c r="H28" s="32">
        <f t="shared" si="0"/>
        <v>55.48</v>
      </c>
    </row>
  </sheetData>
  <sortState ref="B2:M28">
    <sortCondition ref="B7"/>
  </sortState>
  <pageMargins left="0.75" right="0.75" top="1" bottom="1" header="0.511805555555556" footer="0.511805555555556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0"/>
  <sheetViews>
    <sheetView workbookViewId="0">
      <selection activeCell="A1" sqref="A1:H1"/>
    </sheetView>
  </sheetViews>
  <sheetFormatPr defaultColWidth="8.78181818181818" defaultRowHeight="13" outlineLevelCol="7"/>
  <cols>
    <col min="1" max="1" width="5.21818181818182" style="25" customWidth="1"/>
    <col min="2" max="2" width="9.78181818181818" style="26" customWidth="1"/>
    <col min="3" max="3" width="8.78181818181818" style="26" customWidth="1"/>
    <col min="4" max="8" width="8.78181818181818" style="27"/>
    <col min="9" max="16384" width="8.78181818181818" style="26"/>
  </cols>
  <sheetData>
    <row r="1" spans="1:8">
      <c r="A1" s="4" t="s">
        <v>0</v>
      </c>
      <c r="B1" s="4" t="s">
        <v>1</v>
      </c>
      <c r="C1" s="4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</row>
    <row r="2" spans="1:8">
      <c r="A2" s="6">
        <v>1</v>
      </c>
      <c r="B2" s="7" t="s">
        <v>185</v>
      </c>
      <c r="C2" s="7" t="s">
        <v>186</v>
      </c>
      <c r="D2" s="8">
        <v>50</v>
      </c>
      <c r="E2" s="8">
        <v>40</v>
      </c>
      <c r="F2" s="8">
        <v>64</v>
      </c>
      <c r="G2" s="8"/>
      <c r="H2" s="8">
        <f>D2*0.3+E2*0.4+F2*0.3-G2</f>
        <v>50.2</v>
      </c>
    </row>
    <row r="3" spans="1:8">
      <c r="A3" s="6">
        <v>2</v>
      </c>
      <c r="B3" s="7" t="s">
        <v>187</v>
      </c>
      <c r="C3" s="7" t="s">
        <v>186</v>
      </c>
      <c r="D3" s="8">
        <v>74.65</v>
      </c>
      <c r="E3" s="8">
        <v>48</v>
      </c>
      <c r="F3" s="8">
        <v>95</v>
      </c>
      <c r="G3" s="8"/>
      <c r="H3" s="8">
        <f t="shared" ref="H3:H30" si="0">D3*0.3+E3*0.4+F3*0.3-G3</f>
        <v>70.095</v>
      </c>
    </row>
    <row r="4" spans="1:8">
      <c r="A4" s="6">
        <v>3</v>
      </c>
      <c r="B4" s="7" t="s">
        <v>188</v>
      </c>
      <c r="C4" s="7" t="s">
        <v>186</v>
      </c>
      <c r="D4" s="8">
        <v>72.3</v>
      </c>
      <c r="E4" s="8">
        <v>48</v>
      </c>
      <c r="F4" s="8">
        <v>73</v>
      </c>
      <c r="G4" s="8"/>
      <c r="H4" s="8">
        <f t="shared" si="0"/>
        <v>62.79</v>
      </c>
    </row>
    <row r="5" spans="1:8">
      <c r="A5" s="6">
        <v>4</v>
      </c>
      <c r="B5" s="7" t="s">
        <v>189</v>
      </c>
      <c r="C5" s="7" t="s">
        <v>186</v>
      </c>
      <c r="D5" s="8">
        <v>81.6</v>
      </c>
      <c r="E5" s="8">
        <v>48</v>
      </c>
      <c r="F5" s="8">
        <v>78</v>
      </c>
      <c r="G5" s="8"/>
      <c r="H5" s="8">
        <f t="shared" si="0"/>
        <v>67.08</v>
      </c>
    </row>
    <row r="6" spans="1:8">
      <c r="A6" s="6">
        <v>5</v>
      </c>
      <c r="B6" s="7" t="s">
        <v>190</v>
      </c>
      <c r="C6" s="7" t="s">
        <v>186</v>
      </c>
      <c r="D6" s="8">
        <v>71</v>
      </c>
      <c r="E6" s="8">
        <v>48</v>
      </c>
      <c r="F6" s="8">
        <v>67.5</v>
      </c>
      <c r="G6" s="8"/>
      <c r="H6" s="8">
        <f t="shared" si="0"/>
        <v>60.75</v>
      </c>
    </row>
    <row r="7" spans="1:8">
      <c r="A7" s="6">
        <v>6</v>
      </c>
      <c r="B7" s="7" t="s">
        <v>191</v>
      </c>
      <c r="C7" s="7" t="s">
        <v>186</v>
      </c>
      <c r="D7" s="8">
        <v>74.5</v>
      </c>
      <c r="E7" s="8">
        <v>40</v>
      </c>
      <c r="F7" s="8">
        <v>81</v>
      </c>
      <c r="G7" s="8"/>
      <c r="H7" s="8">
        <f t="shared" si="0"/>
        <v>62.65</v>
      </c>
    </row>
    <row r="8" spans="1:8">
      <c r="A8" s="6">
        <v>7</v>
      </c>
      <c r="B8" s="7" t="s">
        <v>192</v>
      </c>
      <c r="C8" s="7" t="s">
        <v>186</v>
      </c>
      <c r="D8" s="8">
        <v>82</v>
      </c>
      <c r="E8" s="8">
        <v>48</v>
      </c>
      <c r="F8" s="8">
        <v>85</v>
      </c>
      <c r="G8" s="8"/>
      <c r="H8" s="8">
        <f t="shared" si="0"/>
        <v>69.3</v>
      </c>
    </row>
    <row r="9" spans="1:8">
      <c r="A9" s="6">
        <v>8</v>
      </c>
      <c r="B9" s="7" t="s">
        <v>193</v>
      </c>
      <c r="C9" s="7" t="s">
        <v>186</v>
      </c>
      <c r="D9" s="8">
        <v>78.3</v>
      </c>
      <c r="E9" s="8">
        <v>66</v>
      </c>
      <c r="F9" s="8">
        <v>85</v>
      </c>
      <c r="G9" s="8"/>
      <c r="H9" s="8">
        <f t="shared" si="0"/>
        <v>75.39</v>
      </c>
    </row>
    <row r="10" spans="1:8">
      <c r="A10" s="6">
        <v>9</v>
      </c>
      <c r="B10" s="7" t="s">
        <v>194</v>
      </c>
      <c r="C10" s="7" t="s">
        <v>186</v>
      </c>
      <c r="D10" s="8">
        <v>78.3</v>
      </c>
      <c r="E10" s="8">
        <v>40</v>
      </c>
      <c r="F10" s="8">
        <v>71</v>
      </c>
      <c r="G10" s="8"/>
      <c r="H10" s="8">
        <f t="shared" si="0"/>
        <v>60.79</v>
      </c>
    </row>
    <row r="11" spans="1:8">
      <c r="A11" s="6">
        <v>10</v>
      </c>
      <c r="B11" s="7" t="s">
        <v>195</v>
      </c>
      <c r="C11" s="7" t="s">
        <v>186</v>
      </c>
      <c r="D11" s="8">
        <v>68</v>
      </c>
      <c r="E11" s="8">
        <v>48</v>
      </c>
      <c r="F11" s="8">
        <v>59.5</v>
      </c>
      <c r="G11" s="8"/>
      <c r="H11" s="8">
        <f t="shared" si="0"/>
        <v>57.45</v>
      </c>
    </row>
    <row r="12" spans="1:8">
      <c r="A12" s="6">
        <v>11</v>
      </c>
      <c r="B12" s="7" t="s">
        <v>196</v>
      </c>
      <c r="C12" s="7" t="s">
        <v>186</v>
      </c>
      <c r="D12" s="8">
        <v>76.65</v>
      </c>
      <c r="E12" s="8">
        <v>40</v>
      </c>
      <c r="F12" s="8">
        <v>69</v>
      </c>
      <c r="G12" s="8"/>
      <c r="H12" s="8">
        <f t="shared" si="0"/>
        <v>59.695</v>
      </c>
    </row>
    <row r="13" spans="1:8">
      <c r="A13" s="6">
        <v>12</v>
      </c>
      <c r="B13" s="7" t="s">
        <v>197</v>
      </c>
      <c r="C13" s="7" t="s">
        <v>186</v>
      </c>
      <c r="D13" s="8">
        <v>74.5</v>
      </c>
      <c r="E13" s="8">
        <v>48</v>
      </c>
      <c r="F13" s="8">
        <v>75</v>
      </c>
      <c r="G13" s="8"/>
      <c r="H13" s="8">
        <f t="shared" si="0"/>
        <v>64.05</v>
      </c>
    </row>
    <row r="14" spans="1:8">
      <c r="A14" s="6">
        <v>13</v>
      </c>
      <c r="B14" s="7" t="s">
        <v>198</v>
      </c>
      <c r="C14" s="7" t="s">
        <v>186</v>
      </c>
      <c r="D14" s="8">
        <v>66</v>
      </c>
      <c r="E14" s="8">
        <v>56</v>
      </c>
      <c r="F14" s="8">
        <v>64.5</v>
      </c>
      <c r="G14" s="8"/>
      <c r="H14" s="8">
        <f t="shared" si="0"/>
        <v>61.55</v>
      </c>
    </row>
    <row r="15" spans="1:8">
      <c r="A15" s="6">
        <v>14</v>
      </c>
      <c r="B15" s="7" t="s">
        <v>199</v>
      </c>
      <c r="C15" s="7" t="s">
        <v>186</v>
      </c>
      <c r="D15" s="8">
        <v>68.65</v>
      </c>
      <c r="E15" s="8">
        <v>48</v>
      </c>
      <c r="F15" s="8">
        <v>65.5</v>
      </c>
      <c r="G15" s="8"/>
      <c r="H15" s="8">
        <f t="shared" si="0"/>
        <v>59.445</v>
      </c>
    </row>
    <row r="16" spans="1:8">
      <c r="A16" s="6">
        <v>15</v>
      </c>
      <c r="B16" s="7" t="s">
        <v>200</v>
      </c>
      <c r="C16" s="7" t="s">
        <v>186</v>
      </c>
      <c r="D16" s="8">
        <v>77.6</v>
      </c>
      <c r="E16" s="8">
        <v>48</v>
      </c>
      <c r="F16" s="8">
        <v>80.5</v>
      </c>
      <c r="G16" s="8"/>
      <c r="H16" s="8">
        <f t="shared" si="0"/>
        <v>66.63</v>
      </c>
    </row>
    <row r="17" spans="1:8">
      <c r="A17" s="6">
        <v>16</v>
      </c>
      <c r="B17" s="7" t="s">
        <v>201</v>
      </c>
      <c r="C17" s="7" t="s">
        <v>186</v>
      </c>
      <c r="D17" s="8">
        <v>77</v>
      </c>
      <c r="E17" s="8">
        <v>69</v>
      </c>
      <c r="F17" s="8">
        <v>75</v>
      </c>
      <c r="G17" s="8"/>
      <c r="H17" s="8">
        <f t="shared" si="0"/>
        <v>73.2</v>
      </c>
    </row>
    <row r="18" spans="1:8">
      <c r="A18" s="6">
        <v>17</v>
      </c>
      <c r="B18" s="7" t="s">
        <v>202</v>
      </c>
      <c r="C18" s="7" t="s">
        <v>186</v>
      </c>
      <c r="D18" s="8">
        <v>94.6</v>
      </c>
      <c r="E18" s="8">
        <v>64</v>
      </c>
      <c r="F18" s="8">
        <v>79</v>
      </c>
      <c r="G18" s="8"/>
      <c r="H18" s="8">
        <f t="shared" si="0"/>
        <v>77.68</v>
      </c>
    </row>
    <row r="19" spans="1:8">
      <c r="A19" s="6">
        <v>18</v>
      </c>
      <c r="B19" s="7" t="s">
        <v>203</v>
      </c>
      <c r="C19" s="7" t="s">
        <v>186</v>
      </c>
      <c r="D19" s="8">
        <v>78</v>
      </c>
      <c r="E19" s="8">
        <v>48</v>
      </c>
      <c r="F19" s="8">
        <v>69.5</v>
      </c>
      <c r="G19" s="8"/>
      <c r="H19" s="8">
        <f t="shared" si="0"/>
        <v>63.45</v>
      </c>
    </row>
    <row r="20" spans="1:8">
      <c r="A20" s="6">
        <v>19</v>
      </c>
      <c r="B20" s="7" t="s">
        <v>204</v>
      </c>
      <c r="C20" s="7" t="s">
        <v>186</v>
      </c>
      <c r="D20" s="8">
        <v>96.6</v>
      </c>
      <c r="E20" s="8">
        <v>79</v>
      </c>
      <c r="F20" s="8">
        <v>88</v>
      </c>
      <c r="G20" s="8"/>
      <c r="H20" s="8">
        <f t="shared" si="0"/>
        <v>86.98</v>
      </c>
    </row>
    <row r="21" spans="1:8">
      <c r="A21" s="6">
        <v>20</v>
      </c>
      <c r="B21" s="7" t="s">
        <v>205</v>
      </c>
      <c r="C21" s="7" t="s">
        <v>186</v>
      </c>
      <c r="D21" s="8">
        <v>90.6</v>
      </c>
      <c r="E21" s="8">
        <v>72</v>
      </c>
      <c r="F21" s="8">
        <v>82</v>
      </c>
      <c r="G21" s="8"/>
      <c r="H21" s="8">
        <f t="shared" si="0"/>
        <v>80.58</v>
      </c>
    </row>
    <row r="22" spans="1:8">
      <c r="A22" s="6">
        <v>21</v>
      </c>
      <c r="B22" s="7" t="s">
        <v>206</v>
      </c>
      <c r="C22" s="7" t="s">
        <v>186</v>
      </c>
      <c r="D22" s="8">
        <v>61</v>
      </c>
      <c r="E22" s="8">
        <v>40</v>
      </c>
      <c r="F22" s="8">
        <v>100</v>
      </c>
      <c r="G22" s="8"/>
      <c r="H22" s="8">
        <f t="shared" si="0"/>
        <v>64.3</v>
      </c>
    </row>
    <row r="23" spans="1:8">
      <c r="A23" s="6">
        <v>22</v>
      </c>
      <c r="B23" s="7" t="s">
        <v>207</v>
      </c>
      <c r="C23" s="7" t="s">
        <v>186</v>
      </c>
      <c r="D23" s="8">
        <v>75.6</v>
      </c>
      <c r="E23" s="8">
        <v>40</v>
      </c>
      <c r="F23" s="8">
        <v>79</v>
      </c>
      <c r="G23" s="8"/>
      <c r="H23" s="8">
        <f t="shared" si="0"/>
        <v>62.38</v>
      </c>
    </row>
    <row r="24" spans="1:8">
      <c r="A24" s="6">
        <v>23</v>
      </c>
      <c r="B24" s="7" t="s">
        <v>208</v>
      </c>
      <c r="C24" s="7" t="s">
        <v>186</v>
      </c>
      <c r="D24" s="8">
        <v>69.65</v>
      </c>
      <c r="E24" s="8">
        <v>61</v>
      </c>
      <c r="F24" s="8">
        <v>63</v>
      </c>
      <c r="G24" s="8"/>
      <c r="H24" s="8">
        <f t="shared" si="0"/>
        <v>64.195</v>
      </c>
    </row>
    <row r="25" spans="1:8">
      <c r="A25" s="6">
        <v>24</v>
      </c>
      <c r="B25" s="7" t="s">
        <v>209</v>
      </c>
      <c r="C25" s="7" t="s">
        <v>186</v>
      </c>
      <c r="D25" s="8">
        <v>69</v>
      </c>
      <c r="E25" s="8">
        <v>48</v>
      </c>
      <c r="F25" s="8">
        <v>66</v>
      </c>
      <c r="G25" s="8"/>
      <c r="H25" s="8">
        <f t="shared" si="0"/>
        <v>59.7</v>
      </c>
    </row>
    <row r="26" spans="1:8">
      <c r="A26" s="6">
        <v>25</v>
      </c>
      <c r="B26" s="7" t="s">
        <v>210</v>
      </c>
      <c r="C26" s="7" t="s">
        <v>186</v>
      </c>
      <c r="D26" s="8">
        <v>75.6</v>
      </c>
      <c r="E26" s="8">
        <v>45</v>
      </c>
      <c r="F26" s="8">
        <v>77</v>
      </c>
      <c r="G26" s="8"/>
      <c r="H26" s="8">
        <f t="shared" si="0"/>
        <v>63.78</v>
      </c>
    </row>
    <row r="27" spans="1:8">
      <c r="A27" s="6">
        <v>26</v>
      </c>
      <c r="B27" s="7" t="s">
        <v>211</v>
      </c>
      <c r="C27" s="7" t="s">
        <v>186</v>
      </c>
      <c r="D27" s="8">
        <v>66</v>
      </c>
      <c r="E27" s="8">
        <v>53</v>
      </c>
      <c r="F27" s="8">
        <v>76.5</v>
      </c>
      <c r="G27" s="8"/>
      <c r="H27" s="8">
        <f t="shared" si="0"/>
        <v>63.95</v>
      </c>
    </row>
    <row r="28" spans="1:8">
      <c r="A28" s="6">
        <v>27</v>
      </c>
      <c r="B28" s="7" t="s">
        <v>212</v>
      </c>
      <c r="C28" s="7" t="s">
        <v>186</v>
      </c>
      <c r="D28" s="8">
        <v>58</v>
      </c>
      <c r="E28" s="8">
        <v>48</v>
      </c>
      <c r="F28" s="8">
        <v>66.5</v>
      </c>
      <c r="G28" s="8"/>
      <c r="H28" s="8">
        <f t="shared" si="0"/>
        <v>56.55</v>
      </c>
    </row>
    <row r="29" spans="1:8">
      <c r="A29" s="6">
        <v>28</v>
      </c>
      <c r="B29" s="7" t="s">
        <v>213</v>
      </c>
      <c r="C29" s="7" t="s">
        <v>186</v>
      </c>
      <c r="D29" s="8">
        <v>75.3</v>
      </c>
      <c r="E29" s="8">
        <v>40</v>
      </c>
      <c r="F29" s="8">
        <v>78.5</v>
      </c>
      <c r="G29" s="8"/>
      <c r="H29" s="8">
        <f t="shared" si="0"/>
        <v>62.14</v>
      </c>
    </row>
    <row r="30" spans="1:8">
      <c r="A30" s="6">
        <v>29</v>
      </c>
      <c r="B30" s="7" t="s">
        <v>214</v>
      </c>
      <c r="C30" s="7" t="s">
        <v>186</v>
      </c>
      <c r="D30" s="8">
        <v>85.6</v>
      </c>
      <c r="E30" s="8">
        <v>53</v>
      </c>
      <c r="F30" s="8">
        <v>87.5</v>
      </c>
      <c r="G30" s="8"/>
      <c r="H30" s="8">
        <f t="shared" si="0"/>
        <v>73.13</v>
      </c>
    </row>
  </sheetData>
  <sortState ref="B2:M30">
    <sortCondition ref="B5"/>
  </sortState>
  <pageMargins left="0.75" right="0.75" top="1" bottom="1" header="0.511805555555556" footer="0.511805555555556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0"/>
  <sheetViews>
    <sheetView workbookViewId="0">
      <selection activeCell="H1" sqref="A1:H1"/>
    </sheetView>
  </sheetViews>
  <sheetFormatPr defaultColWidth="8.78181818181818" defaultRowHeight="13" outlineLevelCol="7"/>
  <cols>
    <col min="1" max="1" width="5.21818181818182" style="10" customWidth="1"/>
    <col min="2" max="2" width="9.78181818181818" style="11" customWidth="1"/>
    <col min="3" max="3" width="10.7818181818182" style="11" customWidth="1"/>
    <col min="4" max="8" width="8.78181818181818" style="12"/>
    <col min="9" max="16384" width="8.78181818181818" style="11"/>
  </cols>
  <sheetData>
    <row r="1" spans="1:8">
      <c r="A1" s="4" t="s">
        <v>0</v>
      </c>
      <c r="B1" s="4" t="s">
        <v>1</v>
      </c>
      <c r="C1" s="4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</row>
    <row r="2" spans="1:8">
      <c r="A2" s="19">
        <v>1</v>
      </c>
      <c r="B2" s="20" t="s">
        <v>215</v>
      </c>
      <c r="C2" s="20" t="s">
        <v>216</v>
      </c>
      <c r="D2" s="21">
        <v>67.6</v>
      </c>
      <c r="E2" s="21">
        <v>40</v>
      </c>
      <c r="F2" s="21">
        <v>56</v>
      </c>
      <c r="G2" s="21"/>
      <c r="H2" s="21">
        <f>D2*0.3+E2*0.4+F2*0.3-G2</f>
        <v>53.08</v>
      </c>
    </row>
    <row r="3" spans="1:8">
      <c r="A3" s="19">
        <v>2</v>
      </c>
      <c r="B3" s="20" t="s">
        <v>217</v>
      </c>
      <c r="C3" s="20" t="s">
        <v>216</v>
      </c>
      <c r="D3" s="21">
        <v>82.6</v>
      </c>
      <c r="E3" s="21">
        <v>40</v>
      </c>
      <c r="F3" s="21">
        <v>100</v>
      </c>
      <c r="G3" s="21"/>
      <c r="H3" s="21">
        <f t="shared" ref="H3:H30" si="0">D3*0.3+E3*0.4+F3*0.3-G3</f>
        <v>70.78</v>
      </c>
    </row>
    <row r="4" spans="1:8">
      <c r="A4" s="19">
        <v>3</v>
      </c>
      <c r="B4" s="20" t="s">
        <v>218</v>
      </c>
      <c r="C4" s="20" t="s">
        <v>216</v>
      </c>
      <c r="D4" s="21">
        <v>67.6</v>
      </c>
      <c r="E4" s="21">
        <v>40</v>
      </c>
      <c r="F4" s="21">
        <v>54</v>
      </c>
      <c r="G4" s="21"/>
      <c r="H4" s="21">
        <f t="shared" si="0"/>
        <v>52.48</v>
      </c>
    </row>
    <row r="5" spans="1:8">
      <c r="A5" s="19">
        <v>4</v>
      </c>
      <c r="B5" s="20" t="s">
        <v>219</v>
      </c>
      <c r="C5" s="20" t="s">
        <v>216</v>
      </c>
      <c r="D5" s="21">
        <v>67.3</v>
      </c>
      <c r="E5" s="21">
        <v>40</v>
      </c>
      <c r="F5" s="21">
        <v>77.5</v>
      </c>
      <c r="G5" s="21"/>
      <c r="H5" s="21">
        <f t="shared" si="0"/>
        <v>59.44</v>
      </c>
    </row>
    <row r="6" spans="1:8">
      <c r="A6" s="19">
        <v>5</v>
      </c>
      <c r="B6" s="20" t="s">
        <v>220</v>
      </c>
      <c r="C6" s="20" t="s">
        <v>216</v>
      </c>
      <c r="D6" s="21">
        <v>50</v>
      </c>
      <c r="E6" s="21">
        <v>40</v>
      </c>
      <c r="F6" s="21">
        <v>64</v>
      </c>
      <c r="G6" s="21"/>
      <c r="H6" s="21">
        <f t="shared" si="0"/>
        <v>50.2</v>
      </c>
    </row>
    <row r="7" spans="1:8">
      <c r="A7" s="19">
        <v>6</v>
      </c>
      <c r="B7" s="20" t="s">
        <v>221</v>
      </c>
      <c r="C7" s="20" t="s">
        <v>216</v>
      </c>
      <c r="D7" s="21">
        <v>50</v>
      </c>
      <c r="E7" s="21">
        <v>40</v>
      </c>
      <c r="F7" s="21">
        <v>57</v>
      </c>
      <c r="G7" s="21"/>
      <c r="H7" s="21">
        <f t="shared" si="0"/>
        <v>48.1</v>
      </c>
    </row>
    <row r="8" spans="1:8">
      <c r="A8" s="19">
        <v>7</v>
      </c>
      <c r="B8" s="20" t="s">
        <v>222</v>
      </c>
      <c r="C8" s="20" t="s">
        <v>216</v>
      </c>
      <c r="D8" s="21">
        <v>69</v>
      </c>
      <c r="E8" s="21">
        <v>56</v>
      </c>
      <c r="F8" s="21">
        <v>71</v>
      </c>
      <c r="G8" s="21"/>
      <c r="H8" s="21">
        <f t="shared" si="0"/>
        <v>64.4</v>
      </c>
    </row>
    <row r="9" spans="1:8">
      <c r="A9" s="19">
        <v>8</v>
      </c>
      <c r="B9" s="20" t="s">
        <v>223</v>
      </c>
      <c r="C9" s="20" t="s">
        <v>216</v>
      </c>
      <c r="D9" s="21">
        <v>67.3</v>
      </c>
      <c r="E9" s="21">
        <v>40</v>
      </c>
      <c r="F9" s="21">
        <v>57</v>
      </c>
      <c r="G9" s="21"/>
      <c r="H9" s="21">
        <f t="shared" si="0"/>
        <v>53.29</v>
      </c>
    </row>
    <row r="10" spans="1:8">
      <c r="A10" s="19">
        <v>9</v>
      </c>
      <c r="B10" s="20" t="s">
        <v>224</v>
      </c>
      <c r="C10" s="20" t="s">
        <v>216</v>
      </c>
      <c r="D10" s="21">
        <v>76.6</v>
      </c>
      <c r="E10" s="21">
        <v>40</v>
      </c>
      <c r="F10" s="21">
        <v>100</v>
      </c>
      <c r="G10" s="21"/>
      <c r="H10" s="21">
        <f t="shared" si="0"/>
        <v>68.98</v>
      </c>
    </row>
    <row r="11" spans="1:8">
      <c r="A11" s="19">
        <v>10</v>
      </c>
      <c r="B11" s="20" t="s">
        <v>225</v>
      </c>
      <c r="C11" s="20" t="s">
        <v>216</v>
      </c>
      <c r="D11" s="21">
        <v>50</v>
      </c>
      <c r="E11" s="21">
        <v>40</v>
      </c>
      <c r="F11" s="21">
        <v>50</v>
      </c>
      <c r="G11" s="21"/>
      <c r="H11" s="21">
        <f t="shared" si="0"/>
        <v>46</v>
      </c>
    </row>
    <row r="12" spans="1:8">
      <c r="A12" s="19">
        <v>11</v>
      </c>
      <c r="B12" s="20" t="s">
        <v>226</v>
      </c>
      <c r="C12" s="20" t="s">
        <v>216</v>
      </c>
      <c r="D12" s="21">
        <v>58</v>
      </c>
      <c r="E12" s="21">
        <v>40</v>
      </c>
      <c r="F12" s="21">
        <v>52</v>
      </c>
      <c r="G12" s="21"/>
      <c r="H12" s="21">
        <f t="shared" si="0"/>
        <v>49</v>
      </c>
    </row>
    <row r="13" spans="1:8">
      <c r="A13" s="19">
        <v>12</v>
      </c>
      <c r="B13" s="20" t="s">
        <v>227</v>
      </c>
      <c r="C13" s="20" t="s">
        <v>216</v>
      </c>
      <c r="D13" s="21">
        <v>74.8</v>
      </c>
      <c r="E13" s="21">
        <v>40</v>
      </c>
      <c r="F13" s="21">
        <v>65</v>
      </c>
      <c r="G13" s="21"/>
      <c r="H13" s="21">
        <f t="shared" si="0"/>
        <v>57.94</v>
      </c>
    </row>
    <row r="14" spans="1:8">
      <c r="A14" s="19">
        <v>13</v>
      </c>
      <c r="B14" s="20" t="s">
        <v>228</v>
      </c>
      <c r="C14" s="20" t="s">
        <v>216</v>
      </c>
      <c r="D14" s="21">
        <v>75.6</v>
      </c>
      <c r="E14" s="21">
        <v>40</v>
      </c>
      <c r="F14" s="21">
        <v>61</v>
      </c>
      <c r="G14" s="21"/>
      <c r="H14" s="21">
        <f t="shared" si="0"/>
        <v>56.98</v>
      </c>
    </row>
    <row r="15" spans="1:8">
      <c r="A15" s="22">
        <v>14</v>
      </c>
      <c r="B15" s="23" t="s">
        <v>229</v>
      </c>
      <c r="C15" s="23" t="s">
        <v>216</v>
      </c>
      <c r="D15" s="24">
        <v>74</v>
      </c>
      <c r="E15" s="24">
        <v>40</v>
      </c>
      <c r="F15" s="24">
        <v>67</v>
      </c>
      <c r="G15" s="24"/>
      <c r="H15" s="24">
        <f t="shared" si="0"/>
        <v>58.3</v>
      </c>
    </row>
    <row r="16" spans="1:8">
      <c r="A16" s="19">
        <v>15</v>
      </c>
      <c r="B16" s="20" t="s">
        <v>230</v>
      </c>
      <c r="C16" s="20" t="s">
        <v>216</v>
      </c>
      <c r="D16" s="21">
        <v>82.6</v>
      </c>
      <c r="E16" s="21">
        <v>47.5</v>
      </c>
      <c r="F16" s="21">
        <v>83</v>
      </c>
      <c r="G16" s="21"/>
      <c r="H16" s="21">
        <f t="shared" si="0"/>
        <v>68.68</v>
      </c>
    </row>
    <row r="17" spans="1:8">
      <c r="A17" s="19">
        <v>16</v>
      </c>
      <c r="B17" s="20" t="s">
        <v>231</v>
      </c>
      <c r="C17" s="20" t="s">
        <v>216</v>
      </c>
      <c r="D17" s="21">
        <v>82.6</v>
      </c>
      <c r="E17" s="21">
        <v>40</v>
      </c>
      <c r="F17" s="21">
        <v>54</v>
      </c>
      <c r="G17" s="21"/>
      <c r="H17" s="21">
        <f t="shared" si="0"/>
        <v>56.98</v>
      </c>
    </row>
    <row r="18" spans="1:8">
      <c r="A18" s="19">
        <v>17</v>
      </c>
      <c r="B18" s="20" t="s">
        <v>232</v>
      </c>
      <c r="C18" s="20" t="s">
        <v>216</v>
      </c>
      <c r="D18" s="21">
        <v>69</v>
      </c>
      <c r="E18" s="21">
        <v>40</v>
      </c>
      <c r="F18" s="21">
        <v>56</v>
      </c>
      <c r="G18" s="21"/>
      <c r="H18" s="21">
        <f t="shared" si="0"/>
        <v>53.5</v>
      </c>
    </row>
    <row r="19" spans="1:8">
      <c r="A19" s="19">
        <v>18</v>
      </c>
      <c r="B19" s="20" t="s">
        <v>233</v>
      </c>
      <c r="C19" s="20" t="s">
        <v>216</v>
      </c>
      <c r="D19" s="21">
        <v>69</v>
      </c>
      <c r="E19" s="21">
        <v>40</v>
      </c>
      <c r="F19" s="21">
        <v>56</v>
      </c>
      <c r="G19" s="21"/>
      <c r="H19" s="21">
        <f t="shared" si="0"/>
        <v>53.5</v>
      </c>
    </row>
    <row r="20" spans="1:8">
      <c r="A20" s="19">
        <v>19</v>
      </c>
      <c r="B20" s="20" t="s">
        <v>234</v>
      </c>
      <c r="C20" s="20" t="s">
        <v>216</v>
      </c>
      <c r="D20" s="21">
        <v>69</v>
      </c>
      <c r="E20" s="21">
        <v>40</v>
      </c>
      <c r="F20" s="21">
        <v>54</v>
      </c>
      <c r="G20" s="21"/>
      <c r="H20" s="21">
        <f t="shared" si="0"/>
        <v>52.9</v>
      </c>
    </row>
    <row r="21" spans="1:8">
      <c r="A21" s="19">
        <v>20</v>
      </c>
      <c r="B21" s="20" t="s">
        <v>235</v>
      </c>
      <c r="C21" s="20" t="s">
        <v>216</v>
      </c>
      <c r="D21" s="21">
        <v>50</v>
      </c>
      <c r="E21" s="21">
        <v>40</v>
      </c>
      <c r="F21" s="21">
        <v>50</v>
      </c>
      <c r="G21" s="21"/>
      <c r="H21" s="21">
        <f t="shared" si="0"/>
        <v>46</v>
      </c>
    </row>
    <row r="22" spans="1:8">
      <c r="A22" s="19">
        <v>21</v>
      </c>
      <c r="B22" s="20" t="s">
        <v>236</v>
      </c>
      <c r="C22" s="20" t="s">
        <v>216</v>
      </c>
      <c r="D22" s="21">
        <v>50</v>
      </c>
      <c r="E22" s="21">
        <v>40</v>
      </c>
      <c r="F22" s="21">
        <v>56</v>
      </c>
      <c r="G22" s="21"/>
      <c r="H22" s="21">
        <f t="shared" si="0"/>
        <v>47.8</v>
      </c>
    </row>
    <row r="23" spans="1:8">
      <c r="A23" s="19">
        <v>22</v>
      </c>
      <c r="B23" s="20" t="s">
        <v>237</v>
      </c>
      <c r="C23" s="20" t="s">
        <v>216</v>
      </c>
      <c r="D23" s="21">
        <v>84</v>
      </c>
      <c r="E23" s="21">
        <v>40</v>
      </c>
      <c r="F23" s="21">
        <v>57</v>
      </c>
      <c r="G23" s="21"/>
      <c r="H23" s="21">
        <f t="shared" si="0"/>
        <v>58.3</v>
      </c>
    </row>
    <row r="24" spans="1:8">
      <c r="A24" s="19">
        <v>23</v>
      </c>
      <c r="B24" s="20" t="s">
        <v>238</v>
      </c>
      <c r="C24" s="20" t="s">
        <v>216</v>
      </c>
      <c r="D24" s="21">
        <v>65</v>
      </c>
      <c r="E24" s="21">
        <v>40</v>
      </c>
      <c r="F24" s="21">
        <v>50</v>
      </c>
      <c r="G24" s="21"/>
      <c r="H24" s="21">
        <f t="shared" si="0"/>
        <v>50.5</v>
      </c>
    </row>
    <row r="25" spans="1:8">
      <c r="A25" s="19">
        <v>24</v>
      </c>
      <c r="B25" s="20" t="s">
        <v>239</v>
      </c>
      <c r="C25" s="20" t="s">
        <v>216</v>
      </c>
      <c r="D25" s="21">
        <v>89</v>
      </c>
      <c r="E25" s="21">
        <v>40</v>
      </c>
      <c r="F25" s="21">
        <v>57</v>
      </c>
      <c r="G25" s="21"/>
      <c r="H25" s="21">
        <f t="shared" si="0"/>
        <v>59.8</v>
      </c>
    </row>
    <row r="26" spans="1:8">
      <c r="A26" s="19">
        <v>25</v>
      </c>
      <c r="B26" s="20" t="s">
        <v>240</v>
      </c>
      <c r="C26" s="20" t="s">
        <v>216</v>
      </c>
      <c r="D26" s="21">
        <v>80.6</v>
      </c>
      <c r="E26" s="21">
        <v>40</v>
      </c>
      <c r="F26" s="21">
        <v>74</v>
      </c>
      <c r="G26" s="21"/>
      <c r="H26" s="21">
        <f t="shared" si="0"/>
        <v>62.38</v>
      </c>
    </row>
    <row r="27" spans="1:8">
      <c r="A27" s="19">
        <v>26</v>
      </c>
      <c r="B27" s="20" t="s">
        <v>241</v>
      </c>
      <c r="C27" s="20" t="s">
        <v>216</v>
      </c>
      <c r="D27" s="21">
        <v>99.6</v>
      </c>
      <c r="E27" s="21">
        <v>45</v>
      </c>
      <c r="F27" s="21">
        <v>100</v>
      </c>
      <c r="G27" s="21">
        <v>2</v>
      </c>
      <c r="H27" s="21">
        <f t="shared" si="0"/>
        <v>75.88</v>
      </c>
    </row>
    <row r="28" spans="1:8">
      <c r="A28" s="19">
        <v>27</v>
      </c>
      <c r="B28" s="20" t="s">
        <v>242</v>
      </c>
      <c r="C28" s="20" t="s">
        <v>216</v>
      </c>
      <c r="D28" s="21">
        <v>50</v>
      </c>
      <c r="E28" s="21">
        <v>40</v>
      </c>
      <c r="F28" s="21">
        <v>50</v>
      </c>
      <c r="G28" s="21">
        <v>8</v>
      </c>
      <c r="H28" s="21">
        <f t="shared" si="0"/>
        <v>38</v>
      </c>
    </row>
    <row r="29" spans="1:8">
      <c r="A29" s="19">
        <v>28</v>
      </c>
      <c r="B29" s="20" t="s">
        <v>243</v>
      </c>
      <c r="C29" s="20" t="s">
        <v>216</v>
      </c>
      <c r="D29" s="21">
        <v>62</v>
      </c>
      <c r="E29" s="21">
        <v>49</v>
      </c>
      <c r="F29" s="21">
        <v>90</v>
      </c>
      <c r="G29" s="21"/>
      <c r="H29" s="21">
        <f t="shared" si="0"/>
        <v>65.2</v>
      </c>
    </row>
    <row r="30" spans="1:8">
      <c r="A30" s="19">
        <v>29</v>
      </c>
      <c r="B30" s="20" t="s">
        <v>244</v>
      </c>
      <c r="C30" s="20" t="s">
        <v>216</v>
      </c>
      <c r="D30" s="21">
        <v>64.3</v>
      </c>
      <c r="E30" s="21">
        <v>44</v>
      </c>
      <c r="F30" s="21">
        <v>64</v>
      </c>
      <c r="G30" s="21"/>
      <c r="H30" s="21">
        <f t="shared" si="0"/>
        <v>56.09</v>
      </c>
    </row>
  </sheetData>
  <sortState ref="B2:M30">
    <sortCondition ref="B5"/>
  </sortState>
  <pageMargins left="0.75" right="0.75" top="1" bottom="1" header="0.511805555555556" footer="0.511805555555556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4"/>
  <sheetViews>
    <sheetView workbookViewId="0">
      <selection activeCell="L5" sqref="L5"/>
    </sheetView>
  </sheetViews>
  <sheetFormatPr defaultColWidth="8.78181818181818" defaultRowHeight="13" outlineLevelCol="7"/>
  <cols>
    <col min="1" max="1" width="5.21818181818182" style="10" customWidth="1"/>
    <col min="2" max="2" width="9.78181818181818" style="11" customWidth="1"/>
    <col min="3" max="3" width="10.7818181818182" style="11" customWidth="1"/>
    <col min="4" max="8" width="8.78181818181818" style="12"/>
    <col min="9" max="16384" width="8.78181818181818" style="11"/>
  </cols>
  <sheetData>
    <row r="1" spans="1:8">
      <c r="A1" s="4" t="s">
        <v>0</v>
      </c>
      <c r="B1" s="4" t="s">
        <v>1</v>
      </c>
      <c r="C1" s="4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</row>
    <row r="2" spans="1:8">
      <c r="A2" s="13">
        <v>1</v>
      </c>
      <c r="B2" s="14" t="s">
        <v>245</v>
      </c>
      <c r="C2" s="14" t="s">
        <v>246</v>
      </c>
      <c r="D2" s="15">
        <v>50</v>
      </c>
      <c r="E2" s="15">
        <v>40</v>
      </c>
      <c r="F2" s="15">
        <v>59.5</v>
      </c>
      <c r="G2" s="15"/>
      <c r="H2" s="15">
        <f>D2*0.3+E2*0.4+F2*0.3-G2</f>
        <v>48.85</v>
      </c>
    </row>
    <row r="3" spans="1:8">
      <c r="A3" s="13">
        <v>2</v>
      </c>
      <c r="B3" s="14" t="s">
        <v>247</v>
      </c>
      <c r="C3" s="14" t="s">
        <v>246</v>
      </c>
      <c r="D3" s="15">
        <v>63</v>
      </c>
      <c r="E3" s="15">
        <v>40</v>
      </c>
      <c r="F3" s="15">
        <v>74.5</v>
      </c>
      <c r="G3" s="15"/>
      <c r="H3" s="15">
        <f t="shared" ref="H3:H34" si="0">D3*0.3+E3*0.4+F3*0.3-G3</f>
        <v>57.25</v>
      </c>
    </row>
    <row r="4" spans="1:8">
      <c r="A4" s="13">
        <v>3</v>
      </c>
      <c r="B4" s="14" t="s">
        <v>248</v>
      </c>
      <c r="C4" s="14" t="s">
        <v>246</v>
      </c>
      <c r="D4" s="15">
        <v>94.6</v>
      </c>
      <c r="E4" s="15">
        <v>40</v>
      </c>
      <c r="F4" s="15">
        <v>85.5</v>
      </c>
      <c r="G4" s="15"/>
      <c r="H4" s="15">
        <f t="shared" si="0"/>
        <v>70.03</v>
      </c>
    </row>
    <row r="5" spans="1:8">
      <c r="A5" s="13">
        <v>4</v>
      </c>
      <c r="B5" s="14" t="s">
        <v>249</v>
      </c>
      <c r="C5" s="14" t="s">
        <v>246</v>
      </c>
      <c r="D5" s="15">
        <v>74.6</v>
      </c>
      <c r="E5" s="15">
        <v>40</v>
      </c>
      <c r="F5" s="15">
        <v>63</v>
      </c>
      <c r="G5" s="15"/>
      <c r="H5" s="15">
        <f t="shared" si="0"/>
        <v>57.28</v>
      </c>
    </row>
    <row r="6" spans="1:8">
      <c r="A6" s="13">
        <v>5</v>
      </c>
      <c r="B6" s="14" t="s">
        <v>250</v>
      </c>
      <c r="C6" s="14" t="s">
        <v>246</v>
      </c>
      <c r="D6" s="15">
        <v>50</v>
      </c>
      <c r="E6" s="15">
        <v>40</v>
      </c>
      <c r="F6" s="15">
        <v>50</v>
      </c>
      <c r="G6" s="15"/>
      <c r="H6" s="15">
        <f t="shared" si="0"/>
        <v>46</v>
      </c>
    </row>
    <row r="7" spans="1:8">
      <c r="A7" s="13">
        <v>6</v>
      </c>
      <c r="B7" s="14" t="s">
        <v>251</v>
      </c>
      <c r="C7" s="14" t="s">
        <v>246</v>
      </c>
      <c r="D7" s="15">
        <v>50</v>
      </c>
      <c r="E7" s="15">
        <v>40</v>
      </c>
      <c r="F7" s="15">
        <v>50</v>
      </c>
      <c r="G7" s="15"/>
      <c r="H7" s="15">
        <f t="shared" si="0"/>
        <v>46</v>
      </c>
    </row>
    <row r="8" spans="1:8">
      <c r="A8" s="13">
        <v>7</v>
      </c>
      <c r="B8" s="14" t="s">
        <v>252</v>
      </c>
      <c r="C8" s="14" t="s">
        <v>246</v>
      </c>
      <c r="D8" s="15">
        <v>74.3</v>
      </c>
      <c r="E8" s="15">
        <v>40</v>
      </c>
      <c r="F8" s="15">
        <v>61.5</v>
      </c>
      <c r="G8" s="15"/>
      <c r="H8" s="15">
        <f t="shared" si="0"/>
        <v>56.74</v>
      </c>
    </row>
    <row r="9" spans="1:8">
      <c r="A9" s="13">
        <v>8</v>
      </c>
      <c r="B9" s="14" t="s">
        <v>253</v>
      </c>
      <c r="C9" s="14" t="s">
        <v>246</v>
      </c>
      <c r="D9" s="15">
        <v>91.6</v>
      </c>
      <c r="E9" s="15">
        <v>40</v>
      </c>
      <c r="F9" s="15">
        <v>80.5</v>
      </c>
      <c r="G9" s="15"/>
      <c r="H9" s="15">
        <f t="shared" si="0"/>
        <v>67.63</v>
      </c>
    </row>
    <row r="10" spans="1:8">
      <c r="A10" s="13">
        <v>9</v>
      </c>
      <c r="B10" s="14" t="s">
        <v>254</v>
      </c>
      <c r="C10" s="14" t="s">
        <v>246</v>
      </c>
      <c r="D10" s="15">
        <v>50</v>
      </c>
      <c r="E10" s="15">
        <v>40</v>
      </c>
      <c r="F10" s="15">
        <v>50</v>
      </c>
      <c r="G10" s="15"/>
      <c r="H10" s="15">
        <f t="shared" si="0"/>
        <v>46</v>
      </c>
    </row>
    <row r="11" spans="1:8">
      <c r="A11" s="13">
        <v>10</v>
      </c>
      <c r="B11" s="14" t="s">
        <v>255</v>
      </c>
      <c r="C11" s="14" t="s">
        <v>246</v>
      </c>
      <c r="D11" s="15">
        <v>73</v>
      </c>
      <c r="E11" s="15">
        <v>40</v>
      </c>
      <c r="F11" s="15">
        <v>75.5</v>
      </c>
      <c r="G11" s="15"/>
      <c r="H11" s="15">
        <f t="shared" si="0"/>
        <v>60.55</v>
      </c>
    </row>
    <row r="12" spans="1:8">
      <c r="A12" s="13">
        <v>11</v>
      </c>
      <c r="B12" s="14" t="s">
        <v>256</v>
      </c>
      <c r="C12" s="14" t="s">
        <v>246</v>
      </c>
      <c r="D12" s="15">
        <v>67.6</v>
      </c>
      <c r="E12" s="15">
        <v>40</v>
      </c>
      <c r="F12" s="15">
        <v>71</v>
      </c>
      <c r="G12" s="15"/>
      <c r="H12" s="15">
        <f t="shared" si="0"/>
        <v>57.58</v>
      </c>
    </row>
    <row r="13" spans="1:8">
      <c r="A13" s="13">
        <v>12</v>
      </c>
      <c r="B13" s="14" t="s">
        <v>257</v>
      </c>
      <c r="C13" s="14" t="s">
        <v>246</v>
      </c>
      <c r="D13" s="15">
        <v>66</v>
      </c>
      <c r="E13" s="15">
        <v>40</v>
      </c>
      <c r="F13" s="15">
        <v>73.5</v>
      </c>
      <c r="G13" s="15"/>
      <c r="H13" s="15">
        <f t="shared" si="0"/>
        <v>57.85</v>
      </c>
    </row>
    <row r="14" spans="1:8">
      <c r="A14" s="13">
        <v>13</v>
      </c>
      <c r="B14" s="14" t="s">
        <v>258</v>
      </c>
      <c r="C14" s="14" t="s">
        <v>246</v>
      </c>
      <c r="D14" s="15">
        <v>72</v>
      </c>
      <c r="E14" s="15">
        <v>40</v>
      </c>
      <c r="F14" s="15">
        <v>61.5</v>
      </c>
      <c r="G14" s="15"/>
      <c r="H14" s="15">
        <f t="shared" si="0"/>
        <v>56.05</v>
      </c>
    </row>
    <row r="15" spans="1:8">
      <c r="A15" s="16">
        <v>14</v>
      </c>
      <c r="B15" s="17" t="s">
        <v>259</v>
      </c>
      <c r="C15" s="17" t="s">
        <v>246</v>
      </c>
      <c r="D15" s="18">
        <v>67.6</v>
      </c>
      <c r="E15" s="18">
        <v>40</v>
      </c>
      <c r="F15" s="18">
        <v>89.5</v>
      </c>
      <c r="G15" s="18"/>
      <c r="H15" s="18">
        <f t="shared" si="0"/>
        <v>63.13</v>
      </c>
    </row>
    <row r="16" spans="1:8">
      <c r="A16" s="13">
        <v>15</v>
      </c>
      <c r="B16" s="14" t="s">
        <v>260</v>
      </c>
      <c r="C16" s="14" t="s">
        <v>246</v>
      </c>
      <c r="D16" s="15">
        <v>69</v>
      </c>
      <c r="E16" s="15">
        <v>40</v>
      </c>
      <c r="F16" s="15">
        <v>62.5</v>
      </c>
      <c r="G16" s="15"/>
      <c r="H16" s="15">
        <f t="shared" si="0"/>
        <v>55.45</v>
      </c>
    </row>
    <row r="17" spans="1:8">
      <c r="A17" s="13">
        <v>16</v>
      </c>
      <c r="B17" s="14" t="s">
        <v>261</v>
      </c>
      <c r="C17" s="14" t="s">
        <v>246</v>
      </c>
      <c r="D17" s="15">
        <v>78.6</v>
      </c>
      <c r="E17" s="15">
        <v>48</v>
      </c>
      <c r="F17" s="15">
        <v>100</v>
      </c>
      <c r="G17" s="15"/>
      <c r="H17" s="15">
        <f t="shared" si="0"/>
        <v>72.78</v>
      </c>
    </row>
    <row r="18" spans="1:8">
      <c r="A18" s="13">
        <v>17</v>
      </c>
      <c r="B18" s="14" t="s">
        <v>262</v>
      </c>
      <c r="C18" s="14" t="s">
        <v>246</v>
      </c>
      <c r="D18" s="15">
        <v>74</v>
      </c>
      <c r="E18" s="15">
        <v>40</v>
      </c>
      <c r="F18" s="15">
        <v>69.5</v>
      </c>
      <c r="G18" s="15"/>
      <c r="H18" s="15">
        <f t="shared" si="0"/>
        <v>59.05</v>
      </c>
    </row>
    <row r="19" spans="1:8">
      <c r="A19" s="13">
        <v>18</v>
      </c>
      <c r="B19" s="14" t="s">
        <v>263</v>
      </c>
      <c r="C19" s="14" t="s">
        <v>246</v>
      </c>
      <c r="D19" s="15">
        <v>85.6</v>
      </c>
      <c r="E19" s="15">
        <v>40</v>
      </c>
      <c r="F19" s="15">
        <v>89.5</v>
      </c>
      <c r="G19" s="15"/>
      <c r="H19" s="15">
        <f t="shared" si="0"/>
        <v>68.53</v>
      </c>
    </row>
    <row r="20" spans="1:8">
      <c r="A20" s="13">
        <v>19</v>
      </c>
      <c r="B20" s="14" t="s">
        <v>264</v>
      </c>
      <c r="C20" s="14" t="s">
        <v>246</v>
      </c>
      <c r="D20" s="15">
        <v>73.5</v>
      </c>
      <c r="E20" s="15">
        <v>40</v>
      </c>
      <c r="F20" s="15">
        <v>82.5</v>
      </c>
      <c r="G20" s="15"/>
      <c r="H20" s="15">
        <f t="shared" si="0"/>
        <v>62.8</v>
      </c>
    </row>
    <row r="21" spans="1:8">
      <c r="A21" s="13">
        <v>20</v>
      </c>
      <c r="B21" s="14" t="s">
        <v>265</v>
      </c>
      <c r="C21" s="14" t="s">
        <v>246</v>
      </c>
      <c r="D21" s="15">
        <v>76.3</v>
      </c>
      <c r="E21" s="15">
        <v>40</v>
      </c>
      <c r="F21" s="15">
        <v>57.5</v>
      </c>
      <c r="G21" s="15"/>
      <c r="H21" s="15">
        <f t="shared" si="0"/>
        <v>56.14</v>
      </c>
    </row>
    <row r="22" spans="1:8">
      <c r="A22" s="13">
        <v>21</v>
      </c>
      <c r="B22" s="14" t="s">
        <v>266</v>
      </c>
      <c r="C22" s="14" t="s">
        <v>246</v>
      </c>
      <c r="D22" s="15">
        <v>50</v>
      </c>
      <c r="E22" s="15">
        <v>40</v>
      </c>
      <c r="F22" s="15">
        <v>50</v>
      </c>
      <c r="G22" s="15"/>
      <c r="H22" s="15">
        <f t="shared" si="0"/>
        <v>46</v>
      </c>
    </row>
    <row r="23" spans="1:8">
      <c r="A23" s="13">
        <v>22</v>
      </c>
      <c r="B23" s="14" t="s">
        <v>267</v>
      </c>
      <c r="C23" s="14" t="s">
        <v>246</v>
      </c>
      <c r="D23" s="15">
        <v>67.3</v>
      </c>
      <c r="E23" s="15">
        <v>40</v>
      </c>
      <c r="F23" s="15">
        <v>61</v>
      </c>
      <c r="G23" s="15"/>
      <c r="H23" s="15">
        <f t="shared" si="0"/>
        <v>54.49</v>
      </c>
    </row>
    <row r="24" spans="1:8">
      <c r="A24" s="13">
        <v>23</v>
      </c>
      <c r="B24" s="14" t="s">
        <v>268</v>
      </c>
      <c r="C24" s="14" t="s">
        <v>246</v>
      </c>
      <c r="D24" s="15">
        <v>50</v>
      </c>
      <c r="E24" s="15">
        <v>40</v>
      </c>
      <c r="F24" s="15">
        <v>50</v>
      </c>
      <c r="G24" s="15"/>
      <c r="H24" s="15">
        <f t="shared" si="0"/>
        <v>46</v>
      </c>
    </row>
    <row r="25" spans="1:8">
      <c r="A25" s="13">
        <v>24</v>
      </c>
      <c r="B25" s="14" t="s">
        <v>269</v>
      </c>
      <c r="C25" s="14" t="s">
        <v>246</v>
      </c>
      <c r="D25" s="15">
        <v>60</v>
      </c>
      <c r="E25" s="15">
        <v>40</v>
      </c>
      <c r="F25" s="15">
        <v>59</v>
      </c>
      <c r="G25" s="15"/>
      <c r="H25" s="15">
        <f t="shared" si="0"/>
        <v>51.7</v>
      </c>
    </row>
    <row r="26" spans="1:8">
      <c r="A26" s="13">
        <v>25</v>
      </c>
      <c r="B26" s="14" t="s">
        <v>270</v>
      </c>
      <c r="C26" s="14" t="s">
        <v>246</v>
      </c>
      <c r="D26" s="15">
        <v>75.6</v>
      </c>
      <c r="E26" s="15">
        <v>40</v>
      </c>
      <c r="F26" s="15">
        <v>59</v>
      </c>
      <c r="G26" s="15"/>
      <c r="H26" s="15">
        <f t="shared" si="0"/>
        <v>56.38</v>
      </c>
    </row>
    <row r="27" spans="1:8">
      <c r="A27" s="13">
        <v>26</v>
      </c>
      <c r="B27" s="14" t="s">
        <v>271</v>
      </c>
      <c r="C27" s="14" t="s">
        <v>246</v>
      </c>
      <c r="D27" s="15">
        <v>70.6</v>
      </c>
      <c r="E27" s="15">
        <v>40</v>
      </c>
      <c r="F27" s="15">
        <v>62.5</v>
      </c>
      <c r="G27" s="15"/>
      <c r="H27" s="15">
        <f t="shared" si="0"/>
        <v>55.93</v>
      </c>
    </row>
    <row r="28" spans="1:8">
      <c r="A28" s="13">
        <v>27</v>
      </c>
      <c r="B28" s="14" t="s">
        <v>272</v>
      </c>
      <c r="C28" s="14" t="s">
        <v>246</v>
      </c>
      <c r="D28" s="15">
        <v>74.6</v>
      </c>
      <c r="E28" s="15">
        <v>40</v>
      </c>
      <c r="F28" s="15">
        <v>97</v>
      </c>
      <c r="G28" s="15">
        <v>8</v>
      </c>
      <c r="H28" s="15">
        <f t="shared" si="0"/>
        <v>59.48</v>
      </c>
    </row>
    <row r="29" spans="1:8">
      <c r="A29" s="13">
        <v>28</v>
      </c>
      <c r="B29" s="14" t="s">
        <v>273</v>
      </c>
      <c r="C29" s="14" t="s">
        <v>246</v>
      </c>
      <c r="D29" s="15">
        <v>69</v>
      </c>
      <c r="E29" s="15">
        <v>40</v>
      </c>
      <c r="F29" s="15">
        <v>57.5</v>
      </c>
      <c r="G29" s="15"/>
      <c r="H29" s="15">
        <f t="shared" si="0"/>
        <v>53.95</v>
      </c>
    </row>
    <row r="30" spans="1:8">
      <c r="A30" s="16">
        <v>29</v>
      </c>
      <c r="B30" s="17" t="s">
        <v>274</v>
      </c>
      <c r="C30" s="17" t="s">
        <v>246</v>
      </c>
      <c r="D30" s="18">
        <v>82.6</v>
      </c>
      <c r="E30" s="18">
        <v>40</v>
      </c>
      <c r="F30" s="18">
        <v>64</v>
      </c>
      <c r="G30" s="18"/>
      <c r="H30" s="18">
        <f t="shared" si="0"/>
        <v>59.98</v>
      </c>
    </row>
    <row r="31" spans="1:8">
      <c r="A31" s="13">
        <v>30</v>
      </c>
      <c r="B31" s="14" t="s">
        <v>275</v>
      </c>
      <c r="C31" s="14" t="s">
        <v>246</v>
      </c>
      <c r="D31" s="15">
        <v>65</v>
      </c>
      <c r="E31" s="15">
        <v>40</v>
      </c>
      <c r="F31" s="15">
        <v>78.5</v>
      </c>
      <c r="G31" s="15"/>
      <c r="H31" s="15">
        <f t="shared" si="0"/>
        <v>59.05</v>
      </c>
    </row>
    <row r="32" spans="1:8">
      <c r="A32" s="13">
        <v>31</v>
      </c>
      <c r="B32" s="14" t="s">
        <v>276</v>
      </c>
      <c r="C32" s="14" t="s">
        <v>246</v>
      </c>
      <c r="D32" s="15">
        <v>79.5</v>
      </c>
      <c r="E32" s="15">
        <v>44</v>
      </c>
      <c r="F32" s="15">
        <v>85.5</v>
      </c>
      <c r="G32" s="15"/>
      <c r="H32" s="15">
        <f t="shared" si="0"/>
        <v>67.1</v>
      </c>
    </row>
    <row r="33" spans="1:8">
      <c r="A33" s="13">
        <v>32</v>
      </c>
      <c r="B33" s="14" t="s">
        <v>277</v>
      </c>
      <c r="C33" s="14" t="s">
        <v>246</v>
      </c>
      <c r="D33" s="15">
        <v>66</v>
      </c>
      <c r="E33" s="15">
        <v>40</v>
      </c>
      <c r="F33" s="15">
        <v>66.5</v>
      </c>
      <c r="G33" s="15"/>
      <c r="H33" s="15">
        <f t="shared" si="0"/>
        <v>55.75</v>
      </c>
    </row>
    <row r="34" spans="1:8">
      <c r="A34" s="13">
        <v>33</v>
      </c>
      <c r="B34" s="14" t="s">
        <v>278</v>
      </c>
      <c r="C34" s="14" t="s">
        <v>246</v>
      </c>
      <c r="D34" s="15">
        <v>66</v>
      </c>
      <c r="E34" s="15">
        <v>40</v>
      </c>
      <c r="F34" s="15">
        <v>71.5</v>
      </c>
      <c r="G34" s="15"/>
      <c r="H34" s="15">
        <f t="shared" si="0"/>
        <v>57.25</v>
      </c>
    </row>
  </sheetData>
  <sortState ref="B2:M34">
    <sortCondition ref="B7"/>
  </sortState>
  <pageMargins left="0.75" right="0.75" top="1" bottom="1" header="0.511805555555556" footer="0.5118055555555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机械171</vt:lpstr>
      <vt:lpstr>机械172</vt:lpstr>
      <vt:lpstr>机械173</vt:lpstr>
      <vt:lpstr>机械174</vt:lpstr>
      <vt:lpstr>车辆171</vt:lpstr>
      <vt:lpstr>车辆172</vt:lpstr>
      <vt:lpstr>车辆173</vt:lpstr>
      <vt:lpstr>自动化171</vt:lpstr>
      <vt:lpstr>自动化172</vt:lpstr>
      <vt:lpstr>电气171</vt:lpstr>
      <vt:lpstr>电气172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秋梧桐</cp:lastModifiedBy>
  <dcterms:created xsi:type="dcterms:W3CDTF">2018-09-24T06:29:00Z</dcterms:created>
  <dcterms:modified xsi:type="dcterms:W3CDTF">2018-09-27T15:56:01Z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2052-11.1.0.7832</vt:lpwstr>
  </property>
</Properties>
</file>